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43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1" i="1"/>
  <c r="E11"/>
  <c r="F11"/>
  <c r="G11"/>
  <c r="H11"/>
  <c r="I11"/>
  <c r="C11"/>
  <c r="D25"/>
  <c r="E25"/>
  <c r="F25"/>
  <c r="G25"/>
  <c r="H25"/>
  <c r="I25"/>
  <c r="C25"/>
  <c r="D19"/>
  <c r="E19"/>
  <c r="F19"/>
  <c r="G19"/>
  <c r="H19"/>
  <c r="I19"/>
  <c r="C19"/>
</calcChain>
</file>

<file path=xl/sharedStrings.xml><?xml version="1.0" encoding="utf-8"?>
<sst xmlns="http://schemas.openxmlformats.org/spreadsheetml/2006/main" count="43" uniqueCount="25">
  <si>
    <t>වෙන්කල මුදල (රු)</t>
  </si>
  <si>
    <t>ලද ප්‍රතිපාදන මුදල (රු)</t>
  </si>
  <si>
    <t>බිල් වටිනාකම (රු)</t>
  </si>
  <si>
    <t>ගෙවන මුදල (රු)</t>
  </si>
  <si>
    <t>10% රැදවුම් මුදල(රු)</t>
  </si>
  <si>
    <t>වැට් මුදල (රු)</t>
  </si>
  <si>
    <t>වැඩසටහන</t>
  </si>
  <si>
    <t>සියළුම සංවර්ධන වැඩසටහන් - 2017</t>
  </si>
  <si>
    <t>කොරළවැල්ල විද්‍යාල මාවත, මාතෘ හා ළමා සායනය,ළමා ක්‍රීඩාංගනය හා ප්‍රජා ශාලාව හි අඩුපාඩු සකස් කිරිම,ආදර්ශ චිත්‍ර ඇඳිම හා එලදායි ලෙස නැවත ප්‍රතිසංස්කරණය කිරිම.</t>
  </si>
  <si>
    <t>තෙලවල මාතෘ ළමා සායනය අඩුපාඩු සකස් කිරිම හා එලදායි ලෙස නැවත ප්‍රතිසංස්කරණය කිරිම.</t>
  </si>
  <si>
    <t>මොරටුව,තෙලවල,6 වන පටුමග අවමංගල්‍යාධාර සමිතිය අසලින් ඇති මාර්ගය තාර දමා සංවර්ධනය කිරිම.</t>
  </si>
  <si>
    <t>මොරටුව ලක්ෂපතිය සුභාසිරි මාවතේ තාර නොදැමු කොටසට තාර  ඇතිරිම.</t>
  </si>
  <si>
    <t>කොරළවැල්ල,රෝමානු කතෝලික විද්‍යාලය අසලින් ආරමිභ වන ‍'' මෙත් මිහිර‍‍'' ආබාධිත දරුවන් පුහුණු කිරිමේ මධ්‍යස්ථානයට යන මාර්ගය තාර දමා සංවර්ධනය කිරිම.</t>
  </si>
  <si>
    <t>මොරටුව එගොඩ උයන ලාෆ් පිරවුම්හල අසලින් දිවෙන ජයවර්ධන මාවත සම්බන්ධවන මාර්ගය කාපට් දමා සංවර්ධනය කිරිම</t>
  </si>
  <si>
    <t>මොරටුව එගොඩ උයන ගංගා මාවත කාපට් දමා සංවර්ධනය කිරිම</t>
  </si>
  <si>
    <t>අ/අ</t>
  </si>
  <si>
    <t>හිමි පරිපාලන මුදල (රු)</t>
  </si>
  <si>
    <t>ද සොයිසා මහ විදුහල</t>
  </si>
  <si>
    <t>මෙතෝදිස්ත උසස් විදුහල,පුවක් අරඹ,මොරටුව</t>
  </si>
  <si>
    <t>මොරටුව මහ විද්‍යාලය,මොරටුව</t>
  </si>
  <si>
    <t>පිළි/මොරටුව මහ විද්‍යාලයේ දුර පැනිමේ පිටිය සංවර්ධනය කිරිම.</t>
  </si>
  <si>
    <r>
      <t>බප/පිළි/මොරටුව මෙතෝදිස්ත උසස් විදුහල් ක්‍රීඩා පිටිය සංවර්ධනය කිරිම.</t>
    </r>
    <r>
      <rPr>
        <sz val="12"/>
        <color indexed="8"/>
        <rFont val="Calibri"/>
        <family val="2"/>
      </rPr>
      <t xml:space="preserve"> </t>
    </r>
  </si>
  <si>
    <t>සුඛිත පුරවර</t>
  </si>
  <si>
    <t>ග්‍රාමිය ක්‍රිඩාපිටි</t>
  </si>
  <si>
    <t>සයිඩ් විකට්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</si>
</sst>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Iskoola Pota"/>
      <family val="2"/>
    </font>
    <font>
      <sz val="12"/>
      <color theme="1"/>
      <name val="Iskoola Pota"/>
      <family val="2"/>
    </font>
    <font>
      <b/>
      <sz val="12"/>
      <color theme="1"/>
      <name val="Iskoola Pota"/>
      <family val="2"/>
    </font>
    <font>
      <sz val="11"/>
      <color theme="1"/>
      <name val="Iskoola Pota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readingOrder="1"/>
    </xf>
    <xf numFmtId="43" fontId="4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/>
    <xf numFmtId="43" fontId="3" fillId="0" borderId="0" xfId="1" applyFont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B1" sqref="B1:I1"/>
    </sheetView>
  </sheetViews>
  <sheetFormatPr defaultRowHeight="15.75"/>
  <cols>
    <col min="1" max="1" width="4" style="2" customWidth="1"/>
    <col min="2" max="2" width="54.7109375" style="2" customWidth="1"/>
    <col min="3" max="3" width="16.140625" style="8" customWidth="1"/>
    <col min="4" max="4" width="18" style="8" customWidth="1"/>
    <col min="5" max="5" width="17.42578125" style="8" customWidth="1"/>
    <col min="6" max="6" width="16.28515625" style="8" customWidth="1"/>
    <col min="7" max="7" width="14.28515625" style="8" customWidth="1"/>
    <col min="8" max="8" width="15.7109375" style="8" customWidth="1"/>
    <col min="9" max="9" width="19.140625" style="8" customWidth="1"/>
    <col min="10" max="16384" width="9.140625" style="2"/>
  </cols>
  <sheetData>
    <row r="1" spans="1:9">
      <c r="B1" s="12" t="s">
        <v>7</v>
      </c>
      <c r="C1" s="12"/>
      <c r="D1" s="12"/>
      <c r="E1" s="12"/>
      <c r="F1" s="12"/>
      <c r="G1" s="12"/>
      <c r="H1" s="12"/>
      <c r="I1" s="12"/>
    </row>
    <row r="2" spans="1:9">
      <c r="B2" s="2" t="s">
        <v>22</v>
      </c>
    </row>
    <row r="3" spans="1:9" ht="31.5">
      <c r="A3" s="1" t="s">
        <v>15</v>
      </c>
      <c r="B3" s="3" t="s">
        <v>6</v>
      </c>
      <c r="C3" s="5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16</v>
      </c>
    </row>
    <row r="4" spans="1:9" ht="71.25" customHeight="1">
      <c r="A4" s="1">
        <v>1</v>
      </c>
      <c r="B4" s="4" t="s">
        <v>12</v>
      </c>
      <c r="C4" s="7">
        <v>300000</v>
      </c>
      <c r="D4" s="7">
        <v>296184.26</v>
      </c>
      <c r="E4" s="7">
        <v>279059</v>
      </c>
      <c r="F4" s="7">
        <v>254768</v>
      </c>
      <c r="G4" s="7">
        <v>24266</v>
      </c>
      <c r="H4" s="7">
        <v>36399</v>
      </c>
      <c r="I4" s="7">
        <v>3815.74</v>
      </c>
    </row>
    <row r="5" spans="1:9" ht="47.25">
      <c r="A5" s="1">
        <v>2</v>
      </c>
      <c r="B5" s="4" t="s">
        <v>8</v>
      </c>
      <c r="C5" s="7">
        <v>1000000</v>
      </c>
      <c r="D5" s="7">
        <v>987281.17</v>
      </c>
      <c r="E5" s="7">
        <v>736528.5</v>
      </c>
      <c r="F5" s="7">
        <v>662850.65</v>
      </c>
      <c r="G5" s="7">
        <v>73652.850000000006</v>
      </c>
      <c r="H5" s="7">
        <v>0</v>
      </c>
      <c r="I5" s="7">
        <v>12933.06</v>
      </c>
    </row>
    <row r="6" spans="1:9" ht="31.5">
      <c r="A6" s="1">
        <v>3</v>
      </c>
      <c r="B6" s="4" t="s">
        <v>9</v>
      </c>
      <c r="C6" s="7">
        <v>600000</v>
      </c>
      <c r="D6" s="7">
        <v>591772.53</v>
      </c>
      <c r="E6" s="7">
        <v>446078.35</v>
      </c>
      <c r="F6" s="7">
        <v>401445.52</v>
      </c>
      <c r="G6" s="7">
        <v>44607.83</v>
      </c>
      <c r="H6" s="7">
        <v>0</v>
      </c>
      <c r="I6" s="7">
        <v>7619.39</v>
      </c>
    </row>
    <row r="7" spans="1:9" ht="31.5">
      <c r="A7" s="1">
        <v>4</v>
      </c>
      <c r="B7" s="4" t="s">
        <v>10</v>
      </c>
      <c r="C7" s="7">
        <v>600000</v>
      </c>
      <c r="D7" s="7">
        <v>590058.22</v>
      </c>
      <c r="E7" s="7">
        <v>444981.23</v>
      </c>
      <c r="F7" s="7">
        <v>406262.21</v>
      </c>
      <c r="G7" s="7">
        <v>38694.019999999997</v>
      </c>
      <c r="H7" s="7">
        <v>58041.03</v>
      </c>
      <c r="I7" s="7">
        <v>7597.32</v>
      </c>
    </row>
    <row r="8" spans="1:9" ht="31.5">
      <c r="A8" s="1">
        <v>5</v>
      </c>
      <c r="B8" s="4" t="s">
        <v>11</v>
      </c>
      <c r="C8" s="7">
        <v>150000</v>
      </c>
      <c r="D8" s="7">
        <v>147530.59</v>
      </c>
      <c r="E8" s="7">
        <v>144126.28</v>
      </c>
      <c r="F8" s="7">
        <v>131568.56</v>
      </c>
      <c r="G8" s="7">
        <v>12532.72</v>
      </c>
      <c r="H8" s="7">
        <v>18799.080000000002</v>
      </c>
      <c r="I8" s="7">
        <v>1899.53</v>
      </c>
    </row>
    <row r="9" spans="1:9" ht="47.25">
      <c r="A9" s="1">
        <v>6</v>
      </c>
      <c r="B9" s="4" t="s">
        <v>13</v>
      </c>
      <c r="C9" s="7">
        <v>1450000</v>
      </c>
      <c r="D9" s="7">
        <v>1398964.79</v>
      </c>
      <c r="E9" s="7">
        <v>1380952.37</v>
      </c>
      <c r="F9" s="7">
        <v>1260844.56</v>
      </c>
      <c r="G9" s="7">
        <v>120082.81</v>
      </c>
      <c r="H9" s="7">
        <v>180124.22</v>
      </c>
      <c r="I9" s="7">
        <v>18012.419999999998</v>
      </c>
    </row>
    <row r="10" spans="1:9" ht="31.5">
      <c r="A10" s="1">
        <v>7</v>
      </c>
      <c r="B10" s="4" t="s">
        <v>14</v>
      </c>
      <c r="C10" s="7">
        <v>1050000</v>
      </c>
      <c r="D10" s="7">
        <v>1013043.48</v>
      </c>
      <c r="E10" s="7">
        <v>983996.83</v>
      </c>
      <c r="F10" s="7">
        <v>898406.89</v>
      </c>
      <c r="G10" s="7">
        <v>85564.94</v>
      </c>
      <c r="H10" s="7">
        <v>128347.41</v>
      </c>
      <c r="I10" s="7">
        <v>13043.48</v>
      </c>
    </row>
    <row r="11" spans="1:9">
      <c r="C11" s="8">
        <f>SUM(C4:C10)</f>
        <v>5150000</v>
      </c>
      <c r="D11" s="8">
        <f t="shared" ref="D11:I11" si="0">SUM(D4:D10)</f>
        <v>5024835.04</v>
      </c>
      <c r="E11" s="8">
        <f t="shared" si="0"/>
        <v>4415722.5600000005</v>
      </c>
      <c r="F11" s="8">
        <f t="shared" si="0"/>
        <v>4016146.39</v>
      </c>
      <c r="G11" s="8">
        <f t="shared" si="0"/>
        <v>399401.17</v>
      </c>
      <c r="H11" s="8">
        <f t="shared" si="0"/>
        <v>421710.74</v>
      </c>
      <c r="I11" s="8">
        <f t="shared" si="0"/>
        <v>64920.94</v>
      </c>
    </row>
    <row r="14" spans="1:9">
      <c r="B14" s="2" t="s">
        <v>24</v>
      </c>
    </row>
    <row r="15" spans="1:9" ht="31.5">
      <c r="A15" s="1" t="s">
        <v>15</v>
      </c>
      <c r="B15" s="3" t="s">
        <v>6</v>
      </c>
      <c r="C15" s="5" t="s">
        <v>0</v>
      </c>
      <c r="D15" s="6" t="s">
        <v>1</v>
      </c>
      <c r="E15" s="6" t="s">
        <v>2</v>
      </c>
      <c r="F15" s="6" t="s">
        <v>3</v>
      </c>
      <c r="G15" s="6" t="s">
        <v>4</v>
      </c>
      <c r="H15" s="6" t="s">
        <v>5</v>
      </c>
      <c r="I15" s="6" t="s">
        <v>16</v>
      </c>
    </row>
    <row r="16" spans="1:9">
      <c r="A16" s="1">
        <v>1</v>
      </c>
      <c r="B16" s="9" t="s">
        <v>18</v>
      </c>
      <c r="C16" s="7">
        <v>600000</v>
      </c>
      <c r="D16" s="7">
        <v>591257.14</v>
      </c>
      <c r="E16" s="7">
        <v>572668.12</v>
      </c>
      <c r="F16" s="7">
        <v>515376.31</v>
      </c>
      <c r="G16" s="7">
        <v>57266.81</v>
      </c>
      <c r="H16" s="7">
        <v>0</v>
      </c>
      <c r="I16" s="7">
        <v>8742.86</v>
      </c>
    </row>
    <row r="17" spans="1:9">
      <c r="A17" s="1">
        <v>2</v>
      </c>
      <c r="B17" s="9" t="s">
        <v>19</v>
      </c>
      <c r="C17" s="7">
        <v>600000</v>
      </c>
      <c r="D17" s="7">
        <v>591257.14</v>
      </c>
      <c r="E17" s="7">
        <v>572722.30000000005</v>
      </c>
      <c r="F17" s="7">
        <v>515425.07</v>
      </c>
      <c r="G17" s="7">
        <v>57272.23</v>
      </c>
      <c r="H17" s="7">
        <v>0</v>
      </c>
      <c r="I17" s="7">
        <v>8742.86</v>
      </c>
    </row>
    <row r="18" spans="1:9">
      <c r="A18" s="1">
        <v>3</v>
      </c>
      <c r="B18" s="9" t="s">
        <v>17</v>
      </c>
      <c r="C18" s="7">
        <v>600000</v>
      </c>
      <c r="D18" s="7">
        <v>591257.14</v>
      </c>
      <c r="E18" s="7">
        <v>571976.5</v>
      </c>
      <c r="F18" s="7">
        <v>514753.85</v>
      </c>
      <c r="G18" s="7">
        <v>57197.65</v>
      </c>
      <c r="H18" s="7">
        <v>0</v>
      </c>
      <c r="I18" s="7">
        <v>8742.86</v>
      </c>
    </row>
    <row r="19" spans="1:9">
      <c r="C19" s="8">
        <f t="shared" ref="C19:I19" si="1">SUM(C16:C18)</f>
        <v>1800000</v>
      </c>
      <c r="D19" s="8">
        <f t="shared" si="1"/>
        <v>1773771.42</v>
      </c>
      <c r="E19" s="8">
        <f t="shared" si="1"/>
        <v>1717366.92</v>
      </c>
      <c r="F19" s="8">
        <f t="shared" si="1"/>
        <v>1545555.23</v>
      </c>
      <c r="G19" s="8">
        <f t="shared" si="1"/>
        <v>171736.69</v>
      </c>
      <c r="H19" s="8">
        <f t="shared" si="1"/>
        <v>0</v>
      </c>
      <c r="I19" s="8">
        <f t="shared" si="1"/>
        <v>26228.58</v>
      </c>
    </row>
    <row r="21" spans="1:9">
      <c r="B21" s="2" t="s">
        <v>23</v>
      </c>
    </row>
    <row r="22" spans="1:9" ht="31.5">
      <c r="A22" s="1" t="s">
        <v>15</v>
      </c>
      <c r="B22" s="3" t="s">
        <v>6</v>
      </c>
      <c r="C22" s="5" t="s">
        <v>0</v>
      </c>
      <c r="D22" s="6" t="s">
        <v>1</v>
      </c>
      <c r="E22" s="6" t="s">
        <v>2</v>
      </c>
      <c r="F22" s="6" t="s">
        <v>3</v>
      </c>
      <c r="G22" s="6" t="s">
        <v>4</v>
      </c>
      <c r="H22" s="6" t="s">
        <v>5</v>
      </c>
      <c r="I22" s="6" t="s">
        <v>16</v>
      </c>
    </row>
    <row r="23" spans="1:9" ht="31.5">
      <c r="A23" s="1">
        <v>1</v>
      </c>
      <c r="B23" s="10" t="s">
        <v>20</v>
      </c>
      <c r="C23" s="7">
        <v>200000</v>
      </c>
      <c r="D23" s="7">
        <v>199999.78</v>
      </c>
      <c r="E23" s="7">
        <v>89352.6</v>
      </c>
      <c r="F23" s="7">
        <v>80392.34</v>
      </c>
      <c r="G23" s="7">
        <v>8935.26</v>
      </c>
      <c r="H23" s="7">
        <v>0</v>
      </c>
      <c r="I23" s="7">
        <v>0</v>
      </c>
    </row>
    <row r="24" spans="1:9" ht="31.5">
      <c r="A24" s="1">
        <v>2</v>
      </c>
      <c r="B24" s="11" t="s">
        <v>21</v>
      </c>
      <c r="C24" s="7">
        <v>1000000</v>
      </c>
      <c r="D24" s="7">
        <v>986550.47</v>
      </c>
      <c r="E24" s="7">
        <v>769381.5</v>
      </c>
      <c r="F24" s="7">
        <v>692418.35</v>
      </c>
      <c r="G24" s="7">
        <v>76938.149999999994</v>
      </c>
      <c r="H24" s="7">
        <v>0</v>
      </c>
      <c r="I24" s="7">
        <v>13449.53</v>
      </c>
    </row>
    <row r="25" spans="1:9">
      <c r="C25" s="8">
        <f>SUM(C23:C24)</f>
        <v>1200000</v>
      </c>
      <c r="D25" s="8">
        <f t="shared" ref="D25:I25" si="2">SUM(D23:D24)</f>
        <v>1186550.25</v>
      </c>
      <c r="E25" s="8">
        <f t="shared" si="2"/>
        <v>858734.1</v>
      </c>
      <c r="F25" s="8">
        <f t="shared" si="2"/>
        <v>772810.69</v>
      </c>
      <c r="G25" s="8">
        <f t="shared" si="2"/>
        <v>85873.409999999989</v>
      </c>
      <c r="H25" s="8">
        <f t="shared" si="2"/>
        <v>0</v>
      </c>
      <c r="I25" s="8">
        <f t="shared" si="2"/>
        <v>13449.53</v>
      </c>
    </row>
  </sheetData>
  <mergeCells count="1">
    <mergeCell ref="B1:I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 Moratuwa</cp:lastModifiedBy>
  <dcterms:created xsi:type="dcterms:W3CDTF">2017-12-28T07:06:47Z</dcterms:created>
  <dcterms:modified xsi:type="dcterms:W3CDTF">2018-08-06T08:43:18Z</dcterms:modified>
</cp:coreProperties>
</file>