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 activeTab="1"/>
  </bookViews>
  <sheets>
    <sheet name="පළාත් කර්" sheetId="2" r:id="rId1"/>
    <sheet name="පළාත්අධ්‍යා" sheetId="3" r:id="rId2"/>
    <sheet name="පළාත් සනී කාන්තා" sheetId="16" r:id="rId3"/>
    <sheet name="පළාත් මාර්ග" sheetId="23" r:id="rId4"/>
    <sheet name="පළාත්(පොදු)" sheetId="24" r:id="rId5"/>
    <sheet name="පළාත් (පරිපුරක)" sheetId="25" r:id="rId6"/>
    <sheet name="නිවාස කො" sheetId="26" r:id="rId7"/>
  </sheets>
  <calcPr calcId="144525"/>
</workbook>
</file>

<file path=xl/calcChain.xml><?xml version="1.0" encoding="utf-8"?>
<calcChain xmlns="http://schemas.openxmlformats.org/spreadsheetml/2006/main">
  <c r="H14" i="2" l="1"/>
  <c r="C14" i="2"/>
  <c r="H15" i="26" l="1"/>
  <c r="C15" i="26"/>
  <c r="H12" i="25" l="1"/>
  <c r="C12" i="25"/>
  <c r="H10" i="24"/>
  <c r="C10" i="24"/>
  <c r="H9" i="23" l="1"/>
  <c r="C9" i="23"/>
  <c r="H18" i="16"/>
  <c r="C18" i="16"/>
  <c r="H24" i="3" l="1"/>
  <c r="C24" i="3"/>
</calcChain>
</file>

<file path=xl/sharedStrings.xml><?xml version="1.0" encoding="utf-8"?>
<sst xmlns="http://schemas.openxmlformats.org/spreadsheetml/2006/main" count="469" uniqueCount="155">
  <si>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</si>
  <si>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</si>
  <si>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</si>
  <si>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</si>
  <si>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</si>
  <si>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</si>
  <si>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</si>
  <si>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</si>
  <si>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ප්‍රතිලාභීන් සංඛ්‍යාව</t>
  </si>
  <si>
    <t>භෞතික ප්‍රගති අදියර</t>
  </si>
  <si>
    <t>ගරු ප.ස.මන්ත්‍රි</t>
  </si>
  <si>
    <t>අමා.ලේ.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</si>
  <si>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</si>
  <si>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දිස්ත්‍රික්කය         :     කොළඹ                                                                                                                 ප්‍රා.ලේ.කොට්ඨාශය:     මොරටුව</t>
  </si>
  <si>
    <t>දිස්ත්‍රික්කය         :     කොළඹ                                                                                                                     ප්‍රා.ලේ.කොට්ඨාශය:        මොරටුව</t>
  </si>
  <si>
    <t>ක්‍රියාත්මක බලධාරියා : ප්‍රාදේශීය ලේකම්</t>
  </si>
  <si>
    <t>මොරිස් විජේරත්න මැතිතුමා</t>
  </si>
  <si>
    <t>අමාත්‍යාංශය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</si>
  <si>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ක්‍රියා.බලධාරියා  :  ප්‍රාදේශීය ලේකම්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</si>
  <si>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</si>
  <si>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t>අරමුදල් වර්ගය   :   පළාත් සංවර්ධන ප්‍රදාන වැඩසටහන</t>
  </si>
  <si>
    <t>අරමුදල් වර්ගය   :  පළාත් සංවර්ධන ප්‍රදාන වැඩසටහන</t>
  </si>
  <si>
    <t>H 78431128001</t>
  </si>
  <si>
    <t>මොරටුව ප්‍රා.ලේ.කොට්ඨාශයේ අඩු ආදායම්ලාභීන්ගේ ජීවන තත්වය නගා සිටුවීම උදෙසා නිවාස ගොඩනැංවීමට අවශ්‍ය නිවාසාධාර  ලබාදීම -01</t>
  </si>
  <si>
    <t>G 78422828002</t>
  </si>
  <si>
    <t>මොරටුව ප්‍රා.ලේ.කො.  ස්වයං රැකියාලාභීන්ගේ ජීවන තත්වය නංවලීම උදෙසා  ස්වයං රැකියා ආධාර ලබාදීම - 01</t>
  </si>
  <si>
    <t>H 78431128003</t>
  </si>
  <si>
    <t xml:space="preserve">මොරටුව ප්‍රා.ලේ.කොට්ඨාශයේ අඩු ආදායම්ලාභීන්ගේ ජීවන තත්වය නගා සිටුවීම උදෙසා නිවාස ගොඩනැංවීමට අවශ්‍ය නිවාසාධාර  ලබාදීම </t>
  </si>
  <si>
    <t>G 78422828004</t>
  </si>
  <si>
    <t xml:space="preserve">මොරටුව ප්‍රා.ලේ.කො.  ස්වයං රැකියාලාභීන්ගේ ජීවන තත්වය නංවලීම උදෙසා  ස්වයං රැකියා ආධාර ලබාදීම </t>
  </si>
  <si>
    <t>ප්‍රා.ලේ</t>
  </si>
  <si>
    <t>මල්ෂා කුමාරණතුංග මැතිණිය</t>
  </si>
  <si>
    <t>D 78152328003</t>
  </si>
  <si>
    <t>මොරටුව කටුබැද්ද දේවාල පාර 01 වන පොදු පටුමග කොන්ක්‍රීට් කිරීම</t>
  </si>
  <si>
    <t>D 78152328004</t>
  </si>
  <si>
    <t>ප්‍රා.ලේ.</t>
  </si>
  <si>
    <t>මල්ෂා කුමාරණතුංග මැතිතුමා</t>
  </si>
  <si>
    <t>I</t>
  </si>
  <si>
    <t>අමාත්‍යාංශය       : පළාත් පාලන,ආර්ථික ප්‍රවර්ධන,විදුලිබල හා බලශක්ති,පරිසර කටයුතු ජලසම්පාදන හා ජලාපවහන සහ සංචාරක කටයුතු අමාත්‍යාංශය</t>
  </si>
  <si>
    <t>අමාත්‍යාංශය       :   පළාත් මාර්ග,ප්‍රවාහන,සමුපකාර හා වෙළද,නිවාස හා ඉදිකිරීම්,වතු යටිතල පහසුකම්,කර්මාන්ත සහ ග්‍රාම සංවර්ධන පිළිබද  අමාත්‍යාංශය</t>
  </si>
  <si>
    <t>අරමුදල් වර්ගය   :  බස්නාහිර පළාත් සංවර්ධන  ප්‍රදාන වැඩසටහන</t>
  </si>
  <si>
    <t>K 78365928009</t>
  </si>
  <si>
    <t>සලෝචන ගමගේ මැතිතුමා</t>
  </si>
  <si>
    <t>K 78365928010</t>
  </si>
  <si>
    <t>මොරටුව ප්‍රා.ලේ.කොට්ඨාශයේ ආදායම් උත්පාදන මාර්ගයකට යොමු නොවු අඩු ආදායම්ලාභී කාන්තාවන් සදහා ඇදුම් මැසීම  සදහා අවශ්‍ය ස්වයං රැකියා පුහුණු වැඩසටහන් පැවැත්වීම</t>
  </si>
  <si>
    <t>G 78365828013</t>
  </si>
  <si>
    <t>H 78362428014</t>
  </si>
  <si>
    <t>H 78362428015</t>
  </si>
  <si>
    <t>අපේක්ෂිත නිමවුම</t>
  </si>
  <si>
    <t>N 78563828002</t>
  </si>
  <si>
    <t>අමා. ලේ.</t>
  </si>
  <si>
    <t>A 78563128003</t>
  </si>
  <si>
    <t>මොරටුව ප්‍රා.ලේ.කො. ලියාපදිංචි තෝරාගත් දහම් පාසල් සදහා උපකරණ ලබාදීම</t>
  </si>
  <si>
    <t>මොරටුව ප්‍රා.ලේ.කො.ලියාපදිංචි ශ්‍රී කවිධජ භාවනා මුලස්ථ සිරිසේන ධර්ම මන්දිරයේ ගොඩනැගිලි සංවර්ධනය කිරීම</t>
  </si>
  <si>
    <t>A 78563128004</t>
  </si>
  <si>
    <t>මොරටුව ප්‍රා.ලේ.කො.ලියාපදිංචි ඉදිබැද්ද සුධර්මරත්නාරාම විහාරස්ථානයේ ගොඩනැගිලි සංවර්ධනය කිරීම</t>
  </si>
  <si>
    <t>K 78563928001</t>
  </si>
  <si>
    <t>G 78365828011</t>
  </si>
  <si>
    <t>G 78365828012</t>
  </si>
  <si>
    <t>මොරටුව ප්‍රා.ලේ.කොට්ඨාශයේ ආදායම් උත්පාදන මාර්ගයකට යොමු නොවු අඩු ආදායම්ලාභී කාන්තාවන් සදහා කේක් නිර්මාණය සදහා අවශ්‍ය  ස්වයං රැකියා පුහුණු වැඩසටහනක් පැවැත්වීම</t>
  </si>
  <si>
    <t>මොරටුව ප්‍රා.ලේ.කොට්ඨාශයේ අඩු ආදායම්ලාභී සනීපාරක්ෂක පහසුකම් නොමැති පවුල් සදහා සනීපාරක්ෂක පහසුකම් ලබාදීම</t>
  </si>
  <si>
    <t>මොරටුව කටුබැද්ද   01 වන පටුමග 71/3 දරණ නිවස අසලින් පටන් ගන්නා පොදු අතුරු මාර්ගය සංවර්ධනය කිරීම</t>
  </si>
  <si>
    <t>අපේක්ෂිත නිමවුම මීටර්</t>
  </si>
  <si>
    <t>මොරටුව ප්‍රා.ලේ.කොට්ඨාශයේ අඩු ආදායම්ලාභී ස්වයං රැකියාවක නිරත හෝ නිරතවීමට අපේක්ෂා කරන කාන්තාවන් සදහා ඇදුම් මැසීම,ආහාර නිෂ්පාදනය,රූපලාවන්‍ය ,විසිතුරු අත්කම් සදහා අවශ්‍ය ස්වයං රැකියා උපකරණ ලබාදීම</t>
  </si>
  <si>
    <t>මොරටුව ප්‍රා.ලේ.කොට්ඨාශයේ අඩු ආදායම්ලාභී  ඇදුම් මැසීම,ආහාර නිෂ්පාදනය,රූපලාවන්‍ය ,විසිතුරු අත්කම් ආදී ස්වයං රැකියාවක නිරත හෝ නිරතවීමට  අවශ්‍ය ස්වයං රැකියා උපකරණ ලබාදීම</t>
  </si>
  <si>
    <t>මොරටුව ප්‍රා.ලේ.කොට්ඨාශයේ ස්වයං රැකියාවක් ලෙස ඇදුම් මැසීම,ආහාර නිෂ්පාදනය,රූපලාවන්‍ය හා විසිතුරු අත්කම් ආදීයේ  නිරත හෝ නිරත වීමට අපේක්ෂා කරන අඩු ආදායම්ලාභී කාන්තාවන් සදහා  අවශ්‍ය ස්වයං රැකියා උපකරණ ලබාදීම</t>
  </si>
  <si>
    <t>N 78582828005</t>
  </si>
  <si>
    <t>මොරටුව ප්‍රා.ලේ.කො. ලියාපදිංචි ක්‍රීඩා සමාජ සදහා ක්‍රීඩා භාණ්ඩ හා උපකරණ ලබාදීම</t>
  </si>
  <si>
    <t>N 78563828006</t>
  </si>
  <si>
    <t>මොරටුව ප්‍රා.ලේ.කො. ලියාපදිංචි දහම් පාසල් සදහා උපකරණ ලබාදීම</t>
  </si>
  <si>
    <t>A 78563128007</t>
  </si>
  <si>
    <t>මොරටුව ප්‍රා.ලේ.කො.ලියාපදිංචි විහාරස්ථාන වල  ගොඩනැගිලි සංවර්ධනය කිරීම</t>
  </si>
  <si>
    <t>A 78563128008</t>
  </si>
  <si>
    <t>මොරටුව ප්‍රා.ලේ.කො.ශුද්ධ වු ජුසේවාස් මුනිදුන්ගේ දේවස්ථානයේ ගොඩනැගිලි සංවර්ධනය කිරීම</t>
  </si>
  <si>
    <t>A 78563128009</t>
  </si>
  <si>
    <t>මොරටුව ප්‍රා.ලේ.කො.ලියාපදිංචි මොරටුව ලක්ෂපතිය ක්ෂේත්‍රාරාමයේ  ගොඩනැගිලි සංවර්ධනය කිරීම</t>
  </si>
  <si>
    <t>A 78563128010</t>
  </si>
  <si>
    <t>අමල් සිල්වා මැතිතුමා</t>
  </si>
  <si>
    <t>මොරටුව ප්‍රා.ලේ.කො.ලියාපදිංචි මොරටුව මෝල්පේ ගංගාරාම විහාරස්ථානයේ  ගොඩනැගිලි සංවර්ධනය කිරීම</t>
  </si>
  <si>
    <t>K 78536928011</t>
  </si>
  <si>
    <t>මොරටුව ප්‍රා.ලේ.කො. ප්‍රජාව හා අධ්‍යාපනය ලබන දරුවන් සදහා ජන ගී ආශ්‍රීතව රසවින්දන ගී වැඩමුළුවක් පැවැත්වීම</t>
  </si>
  <si>
    <t>මොරටුව ප්‍රා.ලේ.කො. යෞවන සමාජ බලමණ්ඩලය සදහා පුහුණු හා රස වින්දන වැඩසටහනක් පැවැත්වීම</t>
  </si>
  <si>
    <t>K 78536928012</t>
  </si>
  <si>
    <t>A 78563128013</t>
  </si>
  <si>
    <t>මොරටුව ප්‍රා.ලේ.කො.ලියාපදිංචි කල්දෙමුල්ල පුලිනතලාරාම  විහාරස්ථානයේ ගොඩනැගිලි සංවර්ධනය කිරීම</t>
  </si>
  <si>
    <t>ශ්‍රීනාත් පෙරේරා මැතිතුමා</t>
  </si>
  <si>
    <t>H 78452328010</t>
  </si>
  <si>
    <t>මොරටුව ප්‍රා.ලේ.කොට්ඨාශයේ කටුබැද්ද 1 වන පටුමග අංක 71/3 දරණ නිවස අසලින් පටන්ගන්නා අතුරු මාර්ගය ඉතිරි කොටස කුට්ටිගල් අතුරා සංවර්ධනය කිරීම</t>
  </si>
  <si>
    <t>H 78452328012</t>
  </si>
  <si>
    <t>මොරටුව ප්‍රා.ලේ.කොට්ඨාශයේ බොරුපන රොටරිපුර අංක 11 දරණ නිවස අසළින් ආරම්භ වන පොදු අතුරු මාර්ගය සංවර්ධනය කිරීම</t>
  </si>
  <si>
    <t>N 78582828014</t>
  </si>
  <si>
    <t>මොරටුව ප්‍රා.ලේ.කො. පදිංචි ජාතික, පළාත් හා දිස්ත්‍රීක් මට්ටම නියෝජනය කරන ක්‍රීඩක ක්‍රීඩිකාවන් සදහා ක්‍රීඩා උපකරණ ලබාදීම</t>
  </si>
  <si>
    <t>23/8/2017</t>
  </si>
  <si>
    <t>A 78563128015</t>
  </si>
  <si>
    <t>මොරටුව ප්‍රා.ලේ.කො.ලියාපදිංචි අගුලාන ආනන්ද විහාරස්ථානයේ ගොඩනැගිලි සංවර්ධනය කිරීම</t>
  </si>
  <si>
    <t>31/8/2017</t>
  </si>
  <si>
    <t>උපාලි කොඩිකාර මැතිතුමා</t>
  </si>
  <si>
    <t>නිශාන්ත ශ්‍රී වර්ණසිංහ මැතිතුමා</t>
  </si>
  <si>
    <t>H 78362428021</t>
  </si>
  <si>
    <t>A 78563128016</t>
  </si>
  <si>
    <t>මොරටුව ප්‍රා.ලේ.කො.ලියාපදිංචි කටුබැද්ද දේවාල පාර ශ්‍රී ඥාණ විමලාරාමය විහාරස්ථානයේ ගොඩනැගිලි සංවර්ධනය කිරීම</t>
  </si>
  <si>
    <t>A 78563128017</t>
  </si>
  <si>
    <t>23/10/2017</t>
  </si>
  <si>
    <t>සේනක දමයන්ත මැතිතුමා</t>
  </si>
  <si>
    <t>H 78362428025</t>
  </si>
  <si>
    <t>24/11/2017</t>
  </si>
  <si>
    <t>G 78365828024</t>
  </si>
  <si>
    <t xml:space="preserve">                                                                    2017/12/29   දිනට ප්‍රගතිය</t>
  </si>
  <si>
    <t>කොට්ඨාශයේ ප්‍රජාව</t>
  </si>
  <si>
    <t>මැ.චක්‍ර. අනුව ක්‍රියාත්මක කළේ නැත</t>
  </si>
  <si>
    <t>අවලංගු විය</t>
  </si>
  <si>
    <t>H 78362428026</t>
  </si>
  <si>
    <t>22/12/2017</t>
  </si>
  <si>
    <t xml:space="preserve">                                                2017/12/29   දිනට ප්‍රගතිය</t>
  </si>
  <si>
    <t>මීටර 92</t>
  </si>
  <si>
    <t xml:space="preserve">මන්ත්‍රිතුමන් සහභාගිත්වය අපේක්ෂා කිරීම   </t>
  </si>
  <si>
    <t>N 77431128001</t>
  </si>
  <si>
    <t>මොරටුව ප්‍රා.ලේ.කො.ලියාපදිංචි අඩු ආදායම්ලාභී  පුද්ගලයින් සදහා  නිවාස ආධාර ලබාදීම</t>
  </si>
  <si>
    <t>අමාත්‍ය ඉසුර දේවප්‍රිය මැතිතුමා</t>
  </si>
  <si>
    <t xml:space="preserve">අපේක්ෂිත නිමවුම </t>
  </si>
  <si>
    <t>ප්‍රතිලාභීන් සංඛයාව</t>
  </si>
  <si>
    <t>N 77563128001</t>
  </si>
  <si>
    <t>මොරටුව ප්‍රා.ලේ.කො.ලියාපදිංචි උඩුමුල්ල අගුලාන,මොරටුව ආනන්ද බෝධි මහා විහාරස්ථානයේ දහම් පාසල් ගොඩනැගිලි සංවර්ධනය කිරීම</t>
  </si>
  <si>
    <t>K 77385928001</t>
  </si>
  <si>
    <t>මොරටුව ප්‍රා.ලේ.කො.ජ්‍යෙෂ්ඨ පුරවැසියන්ගේ සුභසාධනය තහවුරු කිරීම උදෙසා ජාත්‍යන්තර වැඩිහිටි දිනයට සමගාමීව වැඩසටහනක් පැවැත්වීම</t>
  </si>
  <si>
    <t>A 73563128001</t>
  </si>
  <si>
    <t>මොරටුව ප්‍රා.ලේ.කො.ලියාපදිංචි විහාරස්ථාන හා දේවස්ථාන අලුත්වැඩියා කිරීම සදහා ශ්‍රම පදනම මත ද්‍රව්‍යාධාර ලබාදීම</t>
  </si>
  <si>
    <t>A 73563128002</t>
  </si>
  <si>
    <t>A 73563128003</t>
  </si>
  <si>
    <t>A 73563128004</t>
  </si>
  <si>
    <t>මොරටුව ප්‍රා.ලේ.කො. ලියාපදිංචි ඉදිබැද්ද ධර්ම විජයාරාම විහාරස්ථානයේ ගොඩනැගිලි  සංවර්ධනය  සදහා ශ්‍රම පදනම මත ද්‍රව්‍යාධාර ලබාදීම</t>
  </si>
  <si>
    <t>මොරටුව ප්‍රා.ලේ.කො. ලියාපදිංචි විල්ලෝරාවත්ත සුධර්මෝදයාරාම  විහාරස්ථානයේ ගොඩනැගිලි  සංවර්ධනය  සදහා ශ්‍රම පදනම මත ද්‍රව්‍යාධාර ලබාදීම</t>
  </si>
  <si>
    <t>මොරිස් විජේරත්න මැතිතුම</t>
  </si>
  <si>
    <t>A 73563128005</t>
  </si>
  <si>
    <t>මොරටුව ප්‍රා.ලේ.කො.ලියාපදිංචි විල්ලෝරාවත්ත ශුද්ධ කාර්ලෝ බ්‍රෝමියො දේවස්ථානය සංවර්ධනය  සදහා ශ්‍රම පදනම මත ද්‍රව්‍යාධාර ලබාදීම</t>
  </si>
  <si>
    <t>මොරටුව ප්‍රා.ලේ.කො.ලියාපදිංචි විල්ලෝරාවත්ත ශුද්ධ කාර්ලෝ බ්‍රෝමියෝ දෙව්මැදුරේ ගොඩනැගිලි ප්‍රතිසංස්කරණ කටයුතු කිරීම සදහා  ශ්‍රම පදනම මත ද්‍රව්‍යාධාර ලබාදීම</t>
  </si>
  <si>
    <t>H 78431128008</t>
  </si>
  <si>
    <t>බස්නාහිර පළාත් සංවර්ධන වැඩසටහන යටතේ නිවාස ආධාර ලබාදීම</t>
  </si>
  <si>
    <t>H 78431128009</t>
  </si>
  <si>
    <t>සේනක දමයන්ත ද සිල්වා මැතිතුමා</t>
  </si>
  <si>
    <t>H 78431162012</t>
  </si>
  <si>
    <t>මොරිස් විජේරත්න මැතිතුමා/සේනක දමයන්ත මැතිතුමා</t>
  </si>
  <si>
    <t>H 78431162015</t>
  </si>
  <si>
    <t>H 78431162018</t>
  </si>
  <si>
    <t>මල්ෂා කුමාරණතුංග මැතිණිය/ජගත් කුමාර මැතිතුමා</t>
  </si>
  <si>
    <t>H 78431164012</t>
  </si>
  <si>
    <t>ලක්ෂ්මන් නිපුණආරචිචි මැතිතුමා</t>
  </si>
  <si>
    <t>H 78431162019</t>
  </si>
  <si>
    <t>අමාත්‍ය ලලිත් වනිගරත්න මැතිතුමා/මොරිස් විජේරත්න මැතිතුමා</t>
  </si>
  <si>
    <t>H 78431164011</t>
  </si>
  <si>
    <t>සරත් පතිරණ මැතිතුමා</t>
  </si>
  <si>
    <t>H 78431128014</t>
  </si>
  <si>
    <t xml:space="preserve">මොරටුව ප්‍රා.ලේ.කොට්ඨාශයේ අංක 14/2,සුභ සාධක මාවත,එගොඩඋයන ,මොරටුව පදිංචි අඩු ආදායම්ලාභී දීප්ති ප්‍රියංකා පීරිස් මහත්මියට නිවාස ආධාර ලබාදීම  </t>
  </si>
  <si>
    <t>16/10/2017</t>
  </si>
  <si>
    <t>අමාත්‍ය ලලිත් වනිගරත්න මැතිතුමා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</si>
</sst>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/>
    <xf numFmtId="0" fontId="2" fillId="0" borderId="1" xfId="0" applyFont="1" applyFill="1" applyBorder="1"/>
    <xf numFmtId="0" fontId="3" fillId="0" borderId="0" xfId="0" applyFont="1" applyAlignment="1"/>
    <xf numFmtId="0" fontId="0" fillId="0" borderId="1" xfId="0" applyBorder="1" applyAlignment="1">
      <alignment wrapText="1"/>
    </xf>
    <xf numFmtId="0" fontId="3" fillId="0" borderId="0" xfId="0" applyFont="1" applyAlignment="1"/>
    <xf numFmtId="0" fontId="0" fillId="0" borderId="0" xfId="0" applyAlignment="1">
      <alignment wrapText="1" shrinkToFit="1"/>
    </xf>
    <xf numFmtId="0" fontId="4" fillId="0" borderId="1" xfId="0" applyNumberFormat="1" applyFont="1" applyBorder="1"/>
    <xf numFmtId="0" fontId="2" fillId="0" borderId="1" xfId="0" applyNumberFormat="1" applyFont="1" applyBorder="1"/>
    <xf numFmtId="0" fontId="4" fillId="0" borderId="1" xfId="0" applyNumberFormat="1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wrapText="1" shrinkToFit="1"/>
    </xf>
    <xf numFmtId="0" fontId="3" fillId="0" borderId="0" xfId="0" applyFont="1" applyAlignment="1"/>
    <xf numFmtId="1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0" fontId="0" fillId="0" borderId="0" xfId="0" applyAlignment="1">
      <alignment wrapText="1" shrinkToFit="1"/>
    </xf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0" fillId="0" borderId="0" xfId="0" applyAlignment="1">
      <alignment wrapText="1" shrinkToFit="1"/>
    </xf>
    <xf numFmtId="4" fontId="2" fillId="0" borderId="1" xfId="0" applyNumberFormat="1" applyFont="1" applyBorder="1" applyAlignment="1">
      <alignment wrapText="1" shrinkToFit="1"/>
    </xf>
    <xf numFmtId="9" fontId="0" fillId="0" borderId="1" xfId="0" applyNumberFormat="1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14" fontId="0" fillId="0" borderId="1" xfId="0" applyNumberFormat="1" applyBorder="1"/>
    <xf numFmtId="4" fontId="0" fillId="0" borderId="0" xfId="0" applyNumberFormat="1" applyAlignment="1">
      <alignment wrapText="1"/>
    </xf>
    <xf numFmtId="0" fontId="2" fillId="0" borderId="2" xfId="0" applyFont="1" applyBorder="1"/>
    <xf numFmtId="4" fontId="0" fillId="0" borderId="0" xfId="0" applyNumberForma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0" workbookViewId="0">
      <selection activeCell="M11" sqref="M11"/>
    </sheetView>
  </sheetViews>
  <sheetFormatPr defaultRowHeight="15" x14ac:dyDescent="0.25"/>
  <cols>
    <col min="1" max="1" width="16.28515625" customWidth="1"/>
    <col min="2" max="2" width="31.140625" customWidth="1"/>
    <col min="3" max="3" width="13" customWidth="1"/>
    <col min="4" max="4" width="11.85546875" bestFit="1" customWidth="1"/>
    <col min="5" max="5" width="9.85546875" customWidth="1"/>
    <col min="6" max="6" width="7.5703125" customWidth="1"/>
    <col min="7" max="7" width="11.85546875" customWidth="1"/>
    <col min="8" max="8" width="12.5703125" customWidth="1"/>
    <col min="9" max="9" width="10.7109375" customWidth="1"/>
    <col min="10" max="10" width="8" customWidth="1"/>
    <col min="11" max="11" width="10.42578125" customWidth="1"/>
    <col min="12" max="12" width="28.28515625" customWidth="1"/>
  </cols>
  <sheetData>
    <row r="1" spans="1:13" ht="30.75" customHeight="1" x14ac:dyDescent="0.35">
      <c r="A1" s="51" t="s">
        <v>113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ht="30.75" customHeight="1" x14ac:dyDescent="0.3">
      <c r="A2" s="52" t="s">
        <v>13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8.75" x14ac:dyDescent="0.3">
      <c r="A3" s="52" t="s">
        <v>15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8.75" x14ac:dyDescent="0.3">
      <c r="A4" s="52" t="s">
        <v>39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8.75" x14ac:dyDescent="0.3">
      <c r="A5" s="52" t="s">
        <v>20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48</v>
      </c>
      <c r="J6" s="6" t="s">
        <v>8</v>
      </c>
      <c r="K6" s="4" t="s">
        <v>9</v>
      </c>
      <c r="L6" s="6" t="s">
        <v>10</v>
      </c>
    </row>
    <row r="7" spans="1:13" ht="75" customHeight="1" x14ac:dyDescent="0.25">
      <c r="A7" s="3" t="s">
        <v>22</v>
      </c>
      <c r="B7" s="4" t="s">
        <v>23</v>
      </c>
      <c r="C7" s="17">
        <v>150000</v>
      </c>
      <c r="D7" s="19">
        <v>42809</v>
      </c>
      <c r="E7" s="16" t="s">
        <v>11</v>
      </c>
      <c r="F7" s="16" t="s">
        <v>30</v>
      </c>
      <c r="G7" s="17">
        <v>149728.39000000001</v>
      </c>
      <c r="H7" s="17">
        <v>149728.39000000001</v>
      </c>
      <c r="I7" s="27">
        <v>4</v>
      </c>
      <c r="J7" s="27">
        <v>4</v>
      </c>
      <c r="K7" s="18" t="s">
        <v>37</v>
      </c>
      <c r="L7" s="15" t="s">
        <v>31</v>
      </c>
    </row>
    <row r="8" spans="1:13" ht="65.099999999999994" customHeight="1" x14ac:dyDescent="0.25">
      <c r="A8" s="3" t="s">
        <v>24</v>
      </c>
      <c r="B8" s="4" t="s">
        <v>25</v>
      </c>
      <c r="C8" s="17">
        <v>100000</v>
      </c>
      <c r="D8" s="19">
        <v>42809</v>
      </c>
      <c r="E8" s="16" t="s">
        <v>11</v>
      </c>
      <c r="F8" s="16" t="s">
        <v>30</v>
      </c>
      <c r="G8" s="17">
        <v>100385</v>
      </c>
      <c r="H8" s="17">
        <v>100000</v>
      </c>
      <c r="I8" s="25">
        <v>6</v>
      </c>
      <c r="J8" s="25">
        <v>6</v>
      </c>
      <c r="K8" s="18" t="s">
        <v>37</v>
      </c>
      <c r="L8" s="15" t="s">
        <v>31</v>
      </c>
    </row>
    <row r="9" spans="1:13" ht="75" customHeight="1" x14ac:dyDescent="0.25">
      <c r="A9" s="3" t="s">
        <v>26</v>
      </c>
      <c r="B9" s="4" t="s">
        <v>27</v>
      </c>
      <c r="C9" s="9">
        <v>300000</v>
      </c>
      <c r="D9" s="19">
        <v>42809</v>
      </c>
      <c r="E9" s="16" t="s">
        <v>11</v>
      </c>
      <c r="F9" s="16" t="s">
        <v>30</v>
      </c>
      <c r="G9" s="17">
        <v>299447.74</v>
      </c>
      <c r="H9" s="17">
        <v>299447.74</v>
      </c>
      <c r="I9" s="25">
        <v>58</v>
      </c>
      <c r="J9" s="25">
        <v>58</v>
      </c>
      <c r="K9" s="18" t="s">
        <v>37</v>
      </c>
      <c r="L9" s="15" t="s">
        <v>16</v>
      </c>
    </row>
    <row r="10" spans="1:13" ht="65.099999999999994" customHeight="1" x14ac:dyDescent="0.25">
      <c r="A10" s="3" t="s">
        <v>28</v>
      </c>
      <c r="B10" s="4" t="s">
        <v>29</v>
      </c>
      <c r="C10" s="9">
        <v>100000</v>
      </c>
      <c r="D10" s="19">
        <v>42809</v>
      </c>
      <c r="E10" s="16" t="s">
        <v>11</v>
      </c>
      <c r="F10" s="16" t="s">
        <v>30</v>
      </c>
      <c r="G10" s="9">
        <v>97191.25</v>
      </c>
      <c r="H10" s="9">
        <v>97191.25</v>
      </c>
      <c r="I10" s="26">
        <v>8</v>
      </c>
      <c r="J10" s="26">
        <v>8</v>
      </c>
      <c r="K10" s="18" t="s">
        <v>37</v>
      </c>
      <c r="L10" s="15" t="s">
        <v>16</v>
      </c>
    </row>
    <row r="11" spans="1:13" ht="75" customHeight="1" x14ac:dyDescent="0.25">
      <c r="A11" s="3" t="s">
        <v>86</v>
      </c>
      <c r="B11" s="4" t="s">
        <v>87</v>
      </c>
      <c r="C11" s="9">
        <v>500000</v>
      </c>
      <c r="D11" s="19">
        <v>42921</v>
      </c>
      <c r="E11" s="16" t="s">
        <v>11</v>
      </c>
      <c r="F11" s="16" t="s">
        <v>30</v>
      </c>
      <c r="G11" s="9">
        <v>436202.8</v>
      </c>
      <c r="H11" s="38">
        <v>419954.1</v>
      </c>
      <c r="I11" s="36">
        <v>500</v>
      </c>
      <c r="J11" s="3">
        <v>500</v>
      </c>
      <c r="K11" s="18" t="s">
        <v>37</v>
      </c>
      <c r="L11" s="15" t="s">
        <v>16</v>
      </c>
      <c r="M11" s="36"/>
    </row>
    <row r="12" spans="1:13" ht="75" customHeight="1" x14ac:dyDescent="0.25">
      <c r="A12" s="3" t="s">
        <v>88</v>
      </c>
      <c r="B12" s="4" t="s">
        <v>89</v>
      </c>
      <c r="C12" s="9">
        <v>1000000</v>
      </c>
      <c r="D12" s="19">
        <v>42921</v>
      </c>
      <c r="E12" s="16" t="s">
        <v>11</v>
      </c>
      <c r="F12" s="16" t="s">
        <v>30</v>
      </c>
      <c r="G12" s="9">
        <v>999602.25</v>
      </c>
      <c r="H12" s="9">
        <v>996920.25</v>
      </c>
      <c r="I12" s="2" t="s">
        <v>114</v>
      </c>
      <c r="J12" s="3">
        <v>800</v>
      </c>
      <c r="K12" s="18" t="s">
        <v>37</v>
      </c>
      <c r="L12" s="2" t="s">
        <v>31</v>
      </c>
    </row>
    <row r="13" spans="1:13" ht="90" customHeight="1" x14ac:dyDescent="0.25">
      <c r="A13" s="3" t="s">
        <v>151</v>
      </c>
      <c r="B13" s="4" t="s">
        <v>152</v>
      </c>
      <c r="C13" s="9">
        <v>75000</v>
      </c>
      <c r="D13" s="19" t="s">
        <v>153</v>
      </c>
      <c r="E13" s="16" t="s">
        <v>11</v>
      </c>
      <c r="F13" s="16" t="s">
        <v>30</v>
      </c>
      <c r="G13" s="3">
        <v>74859.66</v>
      </c>
      <c r="H13" s="3">
        <v>74859.66</v>
      </c>
      <c r="I13" s="3">
        <v>1</v>
      </c>
      <c r="J13" s="3">
        <v>1</v>
      </c>
      <c r="K13" s="18" t="s">
        <v>37</v>
      </c>
      <c r="L13" s="22" t="s">
        <v>154</v>
      </c>
    </row>
    <row r="14" spans="1:13" ht="15.75" x14ac:dyDescent="0.25">
      <c r="A14" s="12"/>
      <c r="C14" s="14">
        <f>SUM(C7:C13)</f>
        <v>2225000</v>
      </c>
      <c r="E14" s="50"/>
      <c r="F14" s="50"/>
      <c r="G14" s="50"/>
      <c r="H14" s="49">
        <f>SUM(H7:H13)</f>
        <v>2138101.39</v>
      </c>
      <c r="I14" s="33"/>
      <c r="J14" s="1"/>
    </row>
    <row r="15" spans="1:13" ht="15.75" x14ac:dyDescent="0.25">
      <c r="A15" s="12"/>
      <c r="E15" s="50"/>
      <c r="F15" s="50"/>
      <c r="G15" s="50"/>
      <c r="H15" s="33"/>
      <c r="I15" s="33"/>
      <c r="J15" s="1"/>
    </row>
    <row r="16" spans="1:13" x14ac:dyDescent="0.25">
      <c r="A16" s="10"/>
      <c r="B16" s="10"/>
      <c r="C16" s="11"/>
      <c r="D16" s="10"/>
      <c r="E16" s="10"/>
      <c r="F16" s="10"/>
      <c r="G16" s="10"/>
      <c r="H16" s="10"/>
      <c r="I16" s="10"/>
      <c r="J16" s="10"/>
    </row>
    <row r="17" spans="1:10" ht="15.75" x14ac:dyDescent="0.25">
      <c r="A17" s="12"/>
      <c r="E17" s="50"/>
      <c r="F17" s="50"/>
      <c r="G17" s="50"/>
      <c r="H17" s="29"/>
      <c r="I17" s="29"/>
      <c r="J17" s="1"/>
    </row>
    <row r="18" spans="1:10" ht="15.75" x14ac:dyDescent="0.25">
      <c r="A18" s="12"/>
    </row>
    <row r="19" spans="1:10" ht="15.75" x14ac:dyDescent="0.25">
      <c r="A19" s="12"/>
    </row>
    <row r="20" spans="1:10" ht="15.75" x14ac:dyDescent="0.25">
      <c r="A20" s="12"/>
      <c r="E20" s="50"/>
      <c r="F20" s="50"/>
      <c r="G20" s="50"/>
      <c r="H20" s="29"/>
      <c r="I20" s="29"/>
      <c r="J20" s="1"/>
    </row>
    <row r="21" spans="1:10" ht="15.75" x14ac:dyDescent="0.25">
      <c r="A21" s="12"/>
      <c r="E21" s="50"/>
      <c r="F21" s="50"/>
      <c r="G21" s="50"/>
      <c r="H21" s="24"/>
      <c r="I21" s="29"/>
      <c r="J21" s="1"/>
    </row>
    <row r="22" spans="1:10" ht="15.75" x14ac:dyDescent="0.25">
      <c r="A22" s="12"/>
    </row>
    <row r="23" spans="1:10" ht="15.75" x14ac:dyDescent="0.25">
      <c r="A23" s="12"/>
    </row>
  </sheetData>
  <mergeCells count="10">
    <mergeCell ref="E14:G14"/>
    <mergeCell ref="E21:G21"/>
    <mergeCell ref="A1:L1"/>
    <mergeCell ref="A2:L2"/>
    <mergeCell ref="A3:L3"/>
    <mergeCell ref="A4:L4"/>
    <mergeCell ref="A5:L5"/>
    <mergeCell ref="E17:G17"/>
    <mergeCell ref="E20:G20"/>
    <mergeCell ref="E15:G15"/>
  </mergeCells>
  <pageMargins left="0.11811023622047245" right="0.11811023622047245" top="0.35433070866141736" bottom="0.35433070866141736" header="0.31496062992125984" footer="0.31496062992125984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6" workbookViewId="0">
      <selection activeCell="A4" sqref="A4:L4"/>
    </sheetView>
  </sheetViews>
  <sheetFormatPr defaultRowHeight="15" x14ac:dyDescent="0.25"/>
  <cols>
    <col min="1" max="1" width="15.42578125" customWidth="1"/>
    <col min="2" max="2" width="32" customWidth="1"/>
    <col min="3" max="3" width="13" customWidth="1"/>
    <col min="4" max="4" width="11" customWidth="1"/>
    <col min="5" max="5" width="10.5703125" customWidth="1"/>
    <col min="6" max="6" width="11.5703125" customWidth="1"/>
    <col min="7" max="7" width="12.7109375" customWidth="1"/>
    <col min="8" max="8" width="13.140625" customWidth="1"/>
    <col min="9" max="9" width="11" customWidth="1"/>
    <col min="10" max="10" width="9.28515625" customWidth="1"/>
    <col min="11" max="11" width="10.85546875" customWidth="1"/>
    <col min="12" max="12" width="20" customWidth="1"/>
  </cols>
  <sheetData>
    <row r="1" spans="1:13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ht="30.75" customHeight="1" x14ac:dyDescent="0.35">
      <c r="A2" s="21"/>
      <c r="B2" s="21"/>
      <c r="C2" s="21"/>
      <c r="D2" s="21"/>
      <c r="E2" s="21"/>
      <c r="F2" s="21"/>
      <c r="G2" s="21"/>
      <c r="H2" s="21"/>
      <c r="I2" s="30"/>
      <c r="J2" s="21"/>
      <c r="K2" s="21"/>
      <c r="L2" s="21"/>
    </row>
    <row r="3" spans="1:13" ht="18.75" x14ac:dyDescent="0.3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18.75" x14ac:dyDescent="0.3">
      <c r="A4" s="52" t="s">
        <v>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18.75" x14ac:dyDescent="0.3">
      <c r="A5" s="52" t="s">
        <v>21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ht="47.25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48</v>
      </c>
      <c r="J6" s="4" t="s">
        <v>8</v>
      </c>
      <c r="K6" s="4" t="s">
        <v>9</v>
      </c>
      <c r="L6" s="6" t="s">
        <v>10</v>
      </c>
    </row>
    <row r="7" spans="1:13" ht="75" customHeight="1" x14ac:dyDescent="0.25">
      <c r="A7" s="20" t="s">
        <v>56</v>
      </c>
      <c r="B7" s="15" t="s">
        <v>80</v>
      </c>
      <c r="C7" s="17">
        <v>35000</v>
      </c>
      <c r="D7" s="19">
        <v>42898</v>
      </c>
      <c r="E7" s="16" t="s">
        <v>50</v>
      </c>
      <c r="F7" s="16" t="s">
        <v>35</v>
      </c>
      <c r="G7" s="17">
        <v>35000</v>
      </c>
      <c r="H7" s="17">
        <v>35000</v>
      </c>
      <c r="I7" s="3">
        <v>80</v>
      </c>
      <c r="J7" s="3">
        <v>80</v>
      </c>
      <c r="K7" s="18" t="s">
        <v>37</v>
      </c>
      <c r="L7" s="15" t="s">
        <v>97</v>
      </c>
    </row>
    <row r="8" spans="1:13" ht="60" customHeight="1" x14ac:dyDescent="0.25">
      <c r="A8" s="20" t="s">
        <v>49</v>
      </c>
      <c r="B8" s="15" t="s">
        <v>52</v>
      </c>
      <c r="C8" s="17">
        <v>100000</v>
      </c>
      <c r="D8" s="19">
        <v>42898</v>
      </c>
      <c r="E8" s="16" t="s">
        <v>50</v>
      </c>
      <c r="F8" s="16" t="s">
        <v>35</v>
      </c>
      <c r="G8" s="9">
        <v>99464.02</v>
      </c>
      <c r="H8" s="9">
        <v>99464.02</v>
      </c>
      <c r="I8" s="3">
        <v>600</v>
      </c>
      <c r="J8" s="3">
        <v>600</v>
      </c>
      <c r="K8" s="18" t="s">
        <v>37</v>
      </c>
      <c r="L8" s="15" t="s">
        <v>16</v>
      </c>
    </row>
    <row r="9" spans="1:13" ht="65.099999999999994" customHeight="1" x14ac:dyDescent="0.25">
      <c r="A9" s="3" t="s">
        <v>51</v>
      </c>
      <c r="B9" s="4" t="s">
        <v>53</v>
      </c>
      <c r="C9" s="9">
        <v>50000</v>
      </c>
      <c r="D9" s="19">
        <v>42898</v>
      </c>
      <c r="E9" s="16" t="s">
        <v>50</v>
      </c>
      <c r="F9" s="16" t="s">
        <v>35</v>
      </c>
      <c r="G9" s="9">
        <v>49599.8</v>
      </c>
      <c r="H9" s="9">
        <v>49599.8</v>
      </c>
      <c r="I9" s="22" t="s">
        <v>108</v>
      </c>
      <c r="J9" s="22" t="s">
        <v>108</v>
      </c>
      <c r="K9" s="18" t="s">
        <v>37</v>
      </c>
      <c r="L9" s="15" t="s">
        <v>16</v>
      </c>
    </row>
    <row r="10" spans="1:13" ht="65.099999999999994" customHeight="1" x14ac:dyDescent="0.25">
      <c r="A10" s="3" t="s">
        <v>54</v>
      </c>
      <c r="B10" s="4" t="s">
        <v>55</v>
      </c>
      <c r="C10" s="9">
        <v>100000</v>
      </c>
      <c r="D10" s="19">
        <v>42898</v>
      </c>
      <c r="E10" s="16" t="s">
        <v>50</v>
      </c>
      <c r="F10" s="16" t="s">
        <v>35</v>
      </c>
      <c r="G10" s="9">
        <v>99984.8</v>
      </c>
      <c r="H10" s="9">
        <v>99984.8</v>
      </c>
      <c r="I10" s="22" t="s">
        <v>108</v>
      </c>
      <c r="J10" s="22" t="s">
        <v>108</v>
      </c>
      <c r="K10" s="18" t="s">
        <v>37</v>
      </c>
      <c r="L10" s="15" t="s">
        <v>16</v>
      </c>
    </row>
    <row r="11" spans="1:13" ht="75" customHeight="1" x14ac:dyDescent="0.25">
      <c r="A11" s="20" t="s">
        <v>66</v>
      </c>
      <c r="B11" s="15" t="s">
        <v>67</v>
      </c>
      <c r="C11" s="9">
        <v>100000</v>
      </c>
      <c r="D11" s="19">
        <v>42906</v>
      </c>
      <c r="E11" s="16" t="s">
        <v>50</v>
      </c>
      <c r="F11" s="16" t="s">
        <v>35</v>
      </c>
      <c r="G11" s="9">
        <v>99825</v>
      </c>
      <c r="H11" s="9">
        <v>99825</v>
      </c>
      <c r="I11" s="36">
        <v>600</v>
      </c>
      <c r="J11" s="3">
        <v>600</v>
      </c>
      <c r="K11" s="18" t="s">
        <v>37</v>
      </c>
      <c r="L11" s="15" t="s">
        <v>77</v>
      </c>
      <c r="M11" s="36"/>
    </row>
    <row r="12" spans="1:13" ht="75" customHeight="1" x14ac:dyDescent="0.25">
      <c r="A12" s="20" t="s">
        <v>68</v>
      </c>
      <c r="B12" s="15" t="s">
        <v>69</v>
      </c>
      <c r="C12" s="9">
        <v>200000</v>
      </c>
      <c r="D12" s="19">
        <v>42921</v>
      </c>
      <c r="E12" s="16" t="s">
        <v>50</v>
      </c>
      <c r="F12" s="16" t="s">
        <v>35</v>
      </c>
      <c r="G12" s="9">
        <v>202200</v>
      </c>
      <c r="H12" s="9">
        <v>200000</v>
      </c>
      <c r="I12" s="3">
        <v>1500</v>
      </c>
      <c r="J12" s="3">
        <v>1500</v>
      </c>
      <c r="K12" s="18" t="s">
        <v>37</v>
      </c>
      <c r="L12" s="22" t="s">
        <v>31</v>
      </c>
    </row>
    <row r="13" spans="1:13" ht="74.25" customHeight="1" x14ac:dyDescent="0.25">
      <c r="A13" s="3" t="s">
        <v>70</v>
      </c>
      <c r="B13" s="4" t="s">
        <v>71</v>
      </c>
      <c r="C13" s="9">
        <v>200000</v>
      </c>
      <c r="D13" s="19">
        <v>42921</v>
      </c>
      <c r="E13" s="16" t="s">
        <v>50</v>
      </c>
      <c r="F13" s="16" t="s">
        <v>35</v>
      </c>
      <c r="G13" s="9">
        <v>199989</v>
      </c>
      <c r="H13" s="9">
        <v>199989</v>
      </c>
      <c r="I13" s="22" t="s">
        <v>108</v>
      </c>
      <c r="J13" s="22" t="s">
        <v>108</v>
      </c>
      <c r="K13" s="18" t="s">
        <v>37</v>
      </c>
      <c r="L13" s="22" t="s">
        <v>31</v>
      </c>
    </row>
    <row r="14" spans="1:13" ht="75" customHeight="1" x14ac:dyDescent="0.25">
      <c r="A14" s="3" t="s">
        <v>72</v>
      </c>
      <c r="B14" s="4" t="s">
        <v>73</v>
      </c>
      <c r="C14" s="9">
        <v>50000</v>
      </c>
      <c r="D14" s="19">
        <v>42930</v>
      </c>
      <c r="E14" s="16" t="s">
        <v>50</v>
      </c>
      <c r="F14" s="16" t="s">
        <v>35</v>
      </c>
      <c r="G14" s="3">
        <v>49779.79</v>
      </c>
      <c r="H14" s="3">
        <v>49779.79</v>
      </c>
      <c r="I14" s="22" t="s">
        <v>108</v>
      </c>
      <c r="J14" s="22" t="s">
        <v>108</v>
      </c>
      <c r="K14" s="18" t="s">
        <v>37</v>
      </c>
      <c r="L14" s="22" t="s">
        <v>16</v>
      </c>
    </row>
    <row r="15" spans="1:13" ht="75" customHeight="1" x14ac:dyDescent="0.25">
      <c r="A15" s="3" t="s">
        <v>74</v>
      </c>
      <c r="B15" s="4" t="s">
        <v>75</v>
      </c>
      <c r="C15" s="9">
        <v>100000</v>
      </c>
      <c r="D15" s="19">
        <v>42935</v>
      </c>
      <c r="E15" s="16" t="s">
        <v>50</v>
      </c>
      <c r="F15" s="16" t="s">
        <v>35</v>
      </c>
      <c r="G15" s="9">
        <v>99508.93</v>
      </c>
      <c r="H15" s="9">
        <v>99508.93</v>
      </c>
      <c r="I15" s="22" t="s">
        <v>108</v>
      </c>
      <c r="J15" s="22" t="s">
        <v>108</v>
      </c>
      <c r="K15" s="18" t="s">
        <v>37</v>
      </c>
      <c r="L15" s="22" t="s">
        <v>77</v>
      </c>
    </row>
    <row r="16" spans="1:13" ht="75" customHeight="1" x14ac:dyDescent="0.25">
      <c r="A16" s="3" t="s">
        <v>76</v>
      </c>
      <c r="B16" s="4" t="s">
        <v>78</v>
      </c>
      <c r="C16" s="9">
        <v>100000</v>
      </c>
      <c r="D16" s="19">
        <v>42935</v>
      </c>
      <c r="E16" s="16" t="s">
        <v>50</v>
      </c>
      <c r="F16" s="16" t="s">
        <v>35</v>
      </c>
      <c r="G16" s="9">
        <v>99960.47</v>
      </c>
      <c r="H16" s="9">
        <v>99960.47</v>
      </c>
      <c r="I16" s="22" t="s">
        <v>108</v>
      </c>
      <c r="J16" s="22" t="s">
        <v>108</v>
      </c>
      <c r="K16" s="18" t="s">
        <v>37</v>
      </c>
      <c r="L16" s="22" t="s">
        <v>77</v>
      </c>
    </row>
    <row r="17" spans="1:12" ht="75" customHeight="1" x14ac:dyDescent="0.25">
      <c r="A17" s="20" t="s">
        <v>79</v>
      </c>
      <c r="B17" s="15" t="s">
        <v>81</v>
      </c>
      <c r="C17" s="9"/>
      <c r="D17" s="19">
        <v>42970</v>
      </c>
      <c r="E17" s="16" t="s">
        <v>50</v>
      </c>
      <c r="F17" s="16" t="s">
        <v>35</v>
      </c>
      <c r="G17" s="2"/>
      <c r="H17" s="2"/>
      <c r="I17" s="22" t="s">
        <v>109</v>
      </c>
      <c r="J17" s="22" t="s">
        <v>109</v>
      </c>
      <c r="K17" s="41" t="s">
        <v>115</v>
      </c>
      <c r="L17" s="22" t="s">
        <v>16</v>
      </c>
    </row>
    <row r="18" spans="1:12" ht="75" customHeight="1" x14ac:dyDescent="0.25">
      <c r="A18" s="20" t="s">
        <v>82</v>
      </c>
      <c r="B18" s="15" t="s">
        <v>81</v>
      </c>
      <c r="C18" s="9">
        <v>100000</v>
      </c>
      <c r="D18" s="19">
        <v>42970</v>
      </c>
      <c r="E18" s="16" t="s">
        <v>50</v>
      </c>
      <c r="F18" s="16" t="s">
        <v>35</v>
      </c>
      <c r="G18" s="9">
        <v>100000</v>
      </c>
      <c r="H18" s="9">
        <v>100000</v>
      </c>
      <c r="I18" s="3">
        <v>100</v>
      </c>
      <c r="J18" s="3">
        <v>100</v>
      </c>
      <c r="K18" s="18" t="s">
        <v>37</v>
      </c>
      <c r="L18" s="22" t="s">
        <v>31</v>
      </c>
    </row>
    <row r="19" spans="1:12" ht="75" customHeight="1" x14ac:dyDescent="0.25">
      <c r="A19" s="3" t="s">
        <v>83</v>
      </c>
      <c r="B19" s="4" t="s">
        <v>84</v>
      </c>
      <c r="C19" s="9">
        <v>30000</v>
      </c>
      <c r="D19" s="19">
        <v>42962</v>
      </c>
      <c r="E19" s="16" t="s">
        <v>50</v>
      </c>
      <c r="F19" s="16" t="s">
        <v>35</v>
      </c>
      <c r="G19" s="9">
        <v>29759.93</v>
      </c>
      <c r="H19" s="9">
        <v>29759.93</v>
      </c>
      <c r="I19" s="22" t="s">
        <v>108</v>
      </c>
      <c r="J19" s="22" t="s">
        <v>108</v>
      </c>
      <c r="K19" s="18" t="s">
        <v>37</v>
      </c>
      <c r="L19" s="22" t="s">
        <v>85</v>
      </c>
    </row>
    <row r="20" spans="1:12" ht="75" customHeight="1" x14ac:dyDescent="0.25">
      <c r="A20" s="20" t="s">
        <v>90</v>
      </c>
      <c r="B20" s="15" t="s">
        <v>91</v>
      </c>
      <c r="C20" s="9">
        <v>100000</v>
      </c>
      <c r="D20" s="19" t="s">
        <v>92</v>
      </c>
      <c r="E20" s="16" t="s">
        <v>50</v>
      </c>
      <c r="F20" s="16" t="s">
        <v>35</v>
      </c>
      <c r="G20" s="9">
        <v>99700</v>
      </c>
      <c r="H20" s="9">
        <v>99700</v>
      </c>
      <c r="I20" s="3">
        <v>13</v>
      </c>
      <c r="J20" s="3">
        <v>13</v>
      </c>
      <c r="K20" s="18" t="s">
        <v>37</v>
      </c>
      <c r="L20" s="22" t="s">
        <v>16</v>
      </c>
    </row>
    <row r="21" spans="1:12" ht="75" customHeight="1" x14ac:dyDescent="0.25">
      <c r="A21" s="3" t="s">
        <v>93</v>
      </c>
      <c r="B21" s="4" t="s">
        <v>94</v>
      </c>
      <c r="C21" s="9">
        <v>100000</v>
      </c>
      <c r="D21" s="19" t="s">
        <v>95</v>
      </c>
      <c r="E21" s="16" t="s">
        <v>50</v>
      </c>
      <c r="F21" s="16" t="s">
        <v>35</v>
      </c>
      <c r="G21" s="9">
        <v>99870.16</v>
      </c>
      <c r="H21" s="9">
        <v>99870.16</v>
      </c>
      <c r="I21" s="22" t="s">
        <v>108</v>
      </c>
      <c r="J21" s="22" t="s">
        <v>108</v>
      </c>
      <c r="K21" s="18" t="s">
        <v>37</v>
      </c>
      <c r="L21" s="22" t="s">
        <v>96</v>
      </c>
    </row>
    <row r="22" spans="1:12" ht="75" customHeight="1" x14ac:dyDescent="0.25">
      <c r="A22" s="3" t="s">
        <v>99</v>
      </c>
      <c r="B22" s="4" t="s">
        <v>100</v>
      </c>
      <c r="C22" s="9">
        <v>100000</v>
      </c>
      <c r="D22" s="19" t="s">
        <v>102</v>
      </c>
      <c r="E22" s="16" t="s">
        <v>50</v>
      </c>
      <c r="F22" s="16" t="s">
        <v>35</v>
      </c>
      <c r="G22" s="9">
        <v>99980</v>
      </c>
      <c r="H22" s="9">
        <v>99980</v>
      </c>
      <c r="I22" s="22" t="s">
        <v>108</v>
      </c>
      <c r="J22" s="22" t="s">
        <v>108</v>
      </c>
      <c r="K22" s="18" t="s">
        <v>37</v>
      </c>
      <c r="L22" s="22" t="s">
        <v>103</v>
      </c>
    </row>
    <row r="23" spans="1:12" ht="75" customHeight="1" x14ac:dyDescent="0.25">
      <c r="A23" s="3" t="s">
        <v>101</v>
      </c>
      <c r="B23" s="4" t="s">
        <v>94</v>
      </c>
      <c r="C23" s="9"/>
      <c r="D23" s="19" t="s">
        <v>102</v>
      </c>
      <c r="E23" s="16" t="s">
        <v>50</v>
      </c>
      <c r="F23" s="16" t="s">
        <v>35</v>
      </c>
      <c r="G23" s="2"/>
      <c r="H23" s="2"/>
      <c r="I23" s="39"/>
      <c r="J23" s="39" t="s">
        <v>110</v>
      </c>
      <c r="K23" s="2"/>
      <c r="L23" s="22" t="s">
        <v>103</v>
      </c>
    </row>
    <row r="24" spans="1:12" ht="15.75" x14ac:dyDescent="0.25">
      <c r="A24" s="12"/>
      <c r="C24" s="14">
        <f>SUM(C7:C23)</f>
        <v>1465000</v>
      </c>
      <c r="H24" s="14">
        <f>SUM(H7:H23)</f>
        <v>1462421.9</v>
      </c>
    </row>
  </sheetData>
  <mergeCells count="4">
    <mergeCell ref="A1:L1"/>
    <mergeCell ref="A3:L3"/>
    <mergeCell ref="A4:L4"/>
    <mergeCell ref="A5:L5"/>
  </mergeCells>
  <pageMargins left="0.19685039370078741" right="0.19685039370078741" top="0.74803149606299213" bottom="0.74803149606299213" header="0.31496062992125984" footer="0.31496062992125984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14" workbookViewId="0">
      <selection activeCell="M16" sqref="M16"/>
    </sheetView>
  </sheetViews>
  <sheetFormatPr defaultRowHeight="15" x14ac:dyDescent="0.25"/>
  <cols>
    <col min="1" max="1" width="15.42578125" customWidth="1"/>
    <col min="2" max="2" width="34.7109375" customWidth="1"/>
    <col min="3" max="3" width="11.5703125" customWidth="1"/>
    <col min="4" max="4" width="10.5703125" customWidth="1"/>
    <col min="5" max="5" width="10" customWidth="1"/>
    <col min="6" max="6" width="8.42578125" customWidth="1"/>
    <col min="7" max="7" width="12" customWidth="1"/>
    <col min="8" max="8" width="11.7109375" customWidth="1"/>
    <col min="9" max="9" width="7.85546875" customWidth="1"/>
    <col min="10" max="10" width="9.5703125" customWidth="1"/>
    <col min="11" max="11" width="6.5703125" customWidth="1"/>
    <col min="12" max="12" width="20" customWidth="1"/>
  </cols>
  <sheetData>
    <row r="1" spans="1:14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ht="30.75" customHeight="1" x14ac:dyDescent="0.3">
      <c r="A2" s="52" t="s">
        <v>14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ht="18.75" x14ac:dyDescent="0.3">
      <c r="A3" s="52" t="s">
        <v>18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18.75" x14ac:dyDescent="0.3">
      <c r="A4" s="52" t="s">
        <v>19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4" ht="18.75" x14ac:dyDescent="0.3">
      <c r="A5" s="52" t="s">
        <v>40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4" ht="63" x14ac:dyDescent="0.25">
      <c r="A6" s="7" t="s">
        <v>0</v>
      </c>
      <c r="B6" s="7" t="s">
        <v>1</v>
      </c>
      <c r="C6" s="6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48</v>
      </c>
      <c r="J6" s="4" t="s">
        <v>8</v>
      </c>
      <c r="K6" s="4" t="s">
        <v>9</v>
      </c>
      <c r="L6" s="6" t="s">
        <v>10</v>
      </c>
    </row>
    <row r="7" spans="1:14" ht="114.95" customHeight="1" x14ac:dyDescent="0.25">
      <c r="A7" s="3" t="s">
        <v>41</v>
      </c>
      <c r="B7" s="4" t="s">
        <v>59</v>
      </c>
      <c r="C7" s="9">
        <v>50000</v>
      </c>
      <c r="D7" s="31">
        <v>42926</v>
      </c>
      <c r="E7" s="16" t="s">
        <v>11</v>
      </c>
      <c r="F7" s="16" t="s">
        <v>35</v>
      </c>
      <c r="G7" s="9">
        <v>50000</v>
      </c>
      <c r="H7" s="9">
        <v>50000</v>
      </c>
      <c r="I7" s="3">
        <v>50</v>
      </c>
      <c r="J7" s="3">
        <v>50</v>
      </c>
      <c r="K7" s="18" t="s">
        <v>37</v>
      </c>
      <c r="L7" s="5" t="s">
        <v>42</v>
      </c>
    </row>
    <row r="8" spans="1:14" ht="114.95" customHeight="1" x14ac:dyDescent="0.25">
      <c r="A8" s="3" t="s">
        <v>43</v>
      </c>
      <c r="B8" s="4" t="s">
        <v>44</v>
      </c>
      <c r="C8" s="9">
        <v>50000</v>
      </c>
      <c r="D8" s="31">
        <v>42900</v>
      </c>
      <c r="E8" s="16" t="s">
        <v>11</v>
      </c>
      <c r="F8" s="16" t="s">
        <v>35</v>
      </c>
      <c r="G8" s="9">
        <v>50000</v>
      </c>
      <c r="H8" s="9">
        <v>49990</v>
      </c>
      <c r="I8" s="3">
        <v>50</v>
      </c>
      <c r="J8" s="3">
        <v>50</v>
      </c>
      <c r="K8" s="18" t="s">
        <v>37</v>
      </c>
      <c r="L8" s="5" t="s">
        <v>31</v>
      </c>
    </row>
    <row r="9" spans="1:14" ht="125.1" customHeight="1" x14ac:dyDescent="0.25">
      <c r="A9" s="3" t="s">
        <v>57</v>
      </c>
      <c r="B9" s="4" t="s">
        <v>63</v>
      </c>
      <c r="C9" s="9">
        <v>200000</v>
      </c>
      <c r="D9" s="31">
        <v>42905</v>
      </c>
      <c r="E9" s="16" t="s">
        <v>11</v>
      </c>
      <c r="F9" s="16" t="s">
        <v>35</v>
      </c>
      <c r="G9" s="9">
        <v>207850</v>
      </c>
      <c r="H9" s="40">
        <v>199400</v>
      </c>
      <c r="I9" s="2">
        <v>5</v>
      </c>
      <c r="J9" s="2">
        <v>5</v>
      </c>
      <c r="K9" s="18" t="s">
        <v>37</v>
      </c>
      <c r="L9" s="5" t="s">
        <v>42</v>
      </c>
    </row>
    <row r="10" spans="1:14" ht="105" customHeight="1" x14ac:dyDescent="0.25">
      <c r="A10" s="3" t="s">
        <v>58</v>
      </c>
      <c r="B10" s="4" t="s">
        <v>64</v>
      </c>
      <c r="C10" s="9">
        <v>300000</v>
      </c>
      <c r="D10" s="31">
        <v>42905</v>
      </c>
      <c r="E10" s="16" t="s">
        <v>11</v>
      </c>
      <c r="F10" s="16" t="s">
        <v>35</v>
      </c>
      <c r="G10" s="32">
        <v>318525</v>
      </c>
      <c r="H10" s="32">
        <v>300000</v>
      </c>
      <c r="I10" s="2">
        <v>8</v>
      </c>
      <c r="J10" s="2">
        <v>8</v>
      </c>
      <c r="K10" s="18" t="s">
        <v>37</v>
      </c>
      <c r="L10" s="22" t="s">
        <v>31</v>
      </c>
    </row>
    <row r="11" spans="1:14" ht="105" customHeight="1" x14ac:dyDescent="0.25">
      <c r="A11" s="3" t="s">
        <v>45</v>
      </c>
      <c r="B11" s="4" t="s">
        <v>65</v>
      </c>
      <c r="C11" s="9">
        <v>350000</v>
      </c>
      <c r="D11" s="31">
        <v>42900</v>
      </c>
      <c r="E11" s="16" t="s">
        <v>11</v>
      </c>
      <c r="F11" s="16" t="s">
        <v>35</v>
      </c>
      <c r="G11" s="9">
        <v>459200</v>
      </c>
      <c r="H11" s="9">
        <v>350000</v>
      </c>
      <c r="I11" s="2">
        <v>15</v>
      </c>
      <c r="J11" s="2">
        <v>15</v>
      </c>
      <c r="K11" s="18" t="s">
        <v>37</v>
      </c>
      <c r="L11" s="5" t="s">
        <v>16</v>
      </c>
      <c r="N11" s="36"/>
    </row>
    <row r="12" spans="1:14" ht="75" customHeight="1" x14ac:dyDescent="0.25">
      <c r="A12" s="3" t="s">
        <v>46</v>
      </c>
      <c r="B12" s="4" t="s">
        <v>60</v>
      </c>
      <c r="C12" s="32">
        <v>200000</v>
      </c>
      <c r="D12" s="31">
        <v>42900</v>
      </c>
      <c r="E12" s="16" t="s">
        <v>11</v>
      </c>
      <c r="F12" s="16" t="s">
        <v>35</v>
      </c>
      <c r="G12" s="4">
        <v>199759.84</v>
      </c>
      <c r="H12" s="4">
        <v>199759.84</v>
      </c>
      <c r="I12" s="4">
        <v>8</v>
      </c>
      <c r="J12" s="4">
        <v>8</v>
      </c>
      <c r="K12" s="18" t="s">
        <v>37</v>
      </c>
      <c r="L12" s="22" t="s">
        <v>31</v>
      </c>
    </row>
    <row r="13" spans="1:14" ht="75" customHeight="1" x14ac:dyDescent="0.25">
      <c r="A13" s="3" t="s">
        <v>47</v>
      </c>
      <c r="B13" s="4" t="s">
        <v>60</v>
      </c>
      <c r="C13" s="32">
        <v>300000</v>
      </c>
      <c r="D13" s="31">
        <v>42900</v>
      </c>
      <c r="E13" s="16" t="s">
        <v>11</v>
      </c>
      <c r="F13" s="16" t="s">
        <v>35</v>
      </c>
      <c r="G13" s="4">
        <v>299549.7</v>
      </c>
      <c r="H13" s="4">
        <v>299549.7</v>
      </c>
      <c r="I13" s="22">
        <v>15</v>
      </c>
      <c r="J13" s="22">
        <v>15</v>
      </c>
      <c r="K13" s="18" t="s">
        <v>37</v>
      </c>
      <c r="L13" s="5" t="s">
        <v>16</v>
      </c>
    </row>
    <row r="14" spans="1:14" ht="75" customHeight="1" x14ac:dyDescent="0.25">
      <c r="A14" s="3" t="s">
        <v>98</v>
      </c>
      <c r="B14" s="4" t="s">
        <v>60</v>
      </c>
      <c r="C14" s="32">
        <v>175000</v>
      </c>
      <c r="D14" s="31">
        <v>42969</v>
      </c>
      <c r="E14" s="16" t="s">
        <v>11</v>
      </c>
      <c r="F14" s="16" t="s">
        <v>35</v>
      </c>
      <c r="G14" s="4">
        <v>174789.86</v>
      </c>
      <c r="H14" s="4">
        <v>174789.86</v>
      </c>
      <c r="I14" s="22">
        <v>7</v>
      </c>
      <c r="J14" s="22">
        <v>7</v>
      </c>
      <c r="K14" s="18" t="s">
        <v>37</v>
      </c>
      <c r="L14" s="2" t="s">
        <v>77</v>
      </c>
    </row>
    <row r="15" spans="1:14" ht="75" customHeight="1" x14ac:dyDescent="0.25">
      <c r="A15" s="3" t="s">
        <v>104</v>
      </c>
      <c r="B15" s="4" t="s">
        <v>60</v>
      </c>
      <c r="C15" s="9">
        <v>25000</v>
      </c>
      <c r="D15" s="31" t="s">
        <v>105</v>
      </c>
      <c r="E15" s="16" t="s">
        <v>11</v>
      </c>
      <c r="F15" s="16" t="s">
        <v>35</v>
      </c>
      <c r="G15" s="3">
        <v>24969.98</v>
      </c>
      <c r="H15" s="3">
        <v>24969.98</v>
      </c>
      <c r="I15" s="2">
        <v>1</v>
      </c>
      <c r="J15" s="2">
        <v>1</v>
      </c>
      <c r="K15" s="18" t="s">
        <v>37</v>
      </c>
      <c r="L15" s="2"/>
    </row>
    <row r="16" spans="1:14" ht="75" customHeight="1" x14ac:dyDescent="0.25">
      <c r="A16" s="3" t="s">
        <v>106</v>
      </c>
      <c r="B16" s="4" t="s">
        <v>65</v>
      </c>
      <c r="C16" s="9">
        <v>40000</v>
      </c>
      <c r="D16" s="31" t="s">
        <v>105</v>
      </c>
      <c r="E16" s="16" t="s">
        <v>11</v>
      </c>
      <c r="F16" s="16" t="s">
        <v>35</v>
      </c>
      <c r="G16" s="9">
        <v>37350</v>
      </c>
      <c r="H16" s="9">
        <v>37350</v>
      </c>
      <c r="I16" s="2">
        <v>1</v>
      </c>
      <c r="J16" s="2">
        <v>1</v>
      </c>
      <c r="K16" s="18" t="s">
        <v>37</v>
      </c>
      <c r="L16" s="2"/>
    </row>
    <row r="17" spans="1:12" ht="75" customHeight="1" x14ac:dyDescent="0.25">
      <c r="A17" s="3" t="s">
        <v>111</v>
      </c>
      <c r="B17" s="4" t="s">
        <v>60</v>
      </c>
      <c r="C17" s="9">
        <v>125000</v>
      </c>
      <c r="D17" s="31" t="s">
        <v>112</v>
      </c>
      <c r="E17" s="16" t="s">
        <v>11</v>
      </c>
      <c r="F17" s="16" t="s">
        <v>35</v>
      </c>
      <c r="G17" s="9">
        <v>124849.9</v>
      </c>
      <c r="H17" s="9">
        <v>124849.9</v>
      </c>
      <c r="I17" s="2">
        <v>5</v>
      </c>
      <c r="J17" s="2">
        <v>5</v>
      </c>
      <c r="K17" s="18" t="s">
        <v>37</v>
      </c>
      <c r="L17" s="2"/>
    </row>
    <row r="18" spans="1:12" ht="15.75" x14ac:dyDescent="0.25">
      <c r="A18" s="12"/>
      <c r="C18" s="14">
        <f>SUM(C7:C17)</f>
        <v>1815000</v>
      </c>
      <c r="H18" s="14">
        <f>SUM(H7:H17)</f>
        <v>1810659.2799999998</v>
      </c>
    </row>
    <row r="19" spans="1:12" x14ac:dyDescent="0.25">
      <c r="A19" s="10"/>
      <c r="B19" s="10"/>
      <c r="C19" s="11"/>
      <c r="D19" s="10"/>
      <c r="E19" s="10"/>
      <c r="F19" s="10"/>
      <c r="G19" s="10"/>
      <c r="H19" s="10"/>
      <c r="I19" s="10"/>
      <c r="J19" s="10"/>
    </row>
    <row r="20" spans="1:12" ht="15.75" x14ac:dyDescent="0.25">
      <c r="A20" s="12"/>
      <c r="E20" s="50"/>
      <c r="F20" s="50"/>
      <c r="G20" s="50"/>
      <c r="H20" s="29"/>
      <c r="I20" s="37"/>
      <c r="J20" s="1"/>
    </row>
    <row r="21" spans="1:12" ht="15.75" x14ac:dyDescent="0.25">
      <c r="A21" s="12"/>
    </row>
    <row r="22" spans="1:12" ht="15.75" x14ac:dyDescent="0.25">
      <c r="A22" s="12"/>
    </row>
    <row r="23" spans="1:12" ht="15.75" x14ac:dyDescent="0.25">
      <c r="A23" s="12"/>
      <c r="E23" s="50"/>
      <c r="F23" s="50"/>
      <c r="G23" s="50"/>
      <c r="H23" s="29"/>
      <c r="I23" s="37"/>
      <c r="J23" s="1"/>
    </row>
  </sheetData>
  <mergeCells count="7">
    <mergeCell ref="E20:G20"/>
    <mergeCell ref="E23:G23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XFD1048576"/>
    </sheetView>
  </sheetViews>
  <sheetFormatPr defaultRowHeight="15" x14ac:dyDescent="0.25"/>
  <cols>
    <col min="1" max="1" width="15.42578125" customWidth="1"/>
    <col min="2" max="2" width="31.85546875" customWidth="1"/>
    <col min="3" max="3" width="12.140625" customWidth="1"/>
    <col min="4" max="4" width="11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" customWidth="1"/>
    <col min="11" max="11" width="7.28515625" customWidth="1"/>
    <col min="12" max="12" width="20" customWidth="1"/>
  </cols>
  <sheetData>
    <row r="1" spans="1:12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30.7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34"/>
      <c r="K2" s="23"/>
      <c r="L2" s="23"/>
    </row>
    <row r="3" spans="1:12" ht="18.75" x14ac:dyDescent="0.3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8.75" x14ac:dyDescent="0.3">
      <c r="A4" s="28" t="s">
        <v>38</v>
      </c>
      <c r="B4" s="28"/>
      <c r="C4" s="28"/>
      <c r="D4" s="28"/>
      <c r="E4" s="28"/>
      <c r="F4" s="28"/>
      <c r="G4" s="28"/>
      <c r="H4" s="28"/>
      <c r="I4" s="28"/>
      <c r="J4" s="35"/>
      <c r="K4" s="28"/>
      <c r="L4" s="28"/>
    </row>
    <row r="5" spans="1:12" ht="18.75" x14ac:dyDescent="0.3">
      <c r="A5" s="52" t="s">
        <v>21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8</v>
      </c>
      <c r="J6" s="4" t="s">
        <v>62</v>
      </c>
      <c r="K6" s="4" t="s">
        <v>9</v>
      </c>
      <c r="L6" s="6" t="s">
        <v>10</v>
      </c>
    </row>
    <row r="7" spans="1:12" ht="75" customHeight="1" x14ac:dyDescent="0.25">
      <c r="A7" s="16" t="s">
        <v>32</v>
      </c>
      <c r="B7" s="15" t="s">
        <v>33</v>
      </c>
      <c r="C7" s="17">
        <v>500000</v>
      </c>
      <c r="D7" s="19">
        <v>42823</v>
      </c>
      <c r="E7" s="16" t="s">
        <v>11</v>
      </c>
      <c r="F7" s="16" t="s">
        <v>35</v>
      </c>
      <c r="G7" s="9">
        <v>499977.5</v>
      </c>
      <c r="H7" s="9">
        <v>494917.5</v>
      </c>
      <c r="I7" s="2">
        <v>1000</v>
      </c>
      <c r="J7" s="2">
        <v>76.209999999999994</v>
      </c>
      <c r="K7" s="18" t="s">
        <v>37</v>
      </c>
      <c r="L7" s="15" t="s">
        <v>36</v>
      </c>
    </row>
    <row r="8" spans="1:12" ht="60" customHeight="1" x14ac:dyDescent="0.25">
      <c r="A8" s="16" t="s">
        <v>34</v>
      </c>
      <c r="B8" s="15" t="s">
        <v>61</v>
      </c>
      <c r="C8" s="17">
        <v>500000</v>
      </c>
      <c r="D8" s="19">
        <v>42823</v>
      </c>
      <c r="E8" s="16" t="s">
        <v>11</v>
      </c>
      <c r="F8" s="16" t="s">
        <v>35</v>
      </c>
      <c r="G8" s="9">
        <v>499886.05</v>
      </c>
      <c r="H8" s="9">
        <v>489102.9</v>
      </c>
      <c r="I8" s="2">
        <v>1000</v>
      </c>
      <c r="J8" s="2">
        <v>47.548999999999999</v>
      </c>
      <c r="K8" s="18" t="s">
        <v>37</v>
      </c>
      <c r="L8" s="15" t="s">
        <v>16</v>
      </c>
    </row>
    <row r="9" spans="1:12" ht="15.75" x14ac:dyDescent="0.25">
      <c r="A9" s="12"/>
      <c r="C9" s="14">
        <f>SUM(C7:C8)</f>
        <v>1000000</v>
      </c>
      <c r="H9" s="14">
        <f>SUM(H7:H8)</f>
        <v>984020.4</v>
      </c>
    </row>
    <row r="11" spans="1:12" x14ac:dyDescent="0.25">
      <c r="A11" s="10"/>
      <c r="B11" s="10"/>
      <c r="C11" s="11"/>
      <c r="D11" s="10"/>
      <c r="E11" s="10"/>
      <c r="F11" s="10"/>
      <c r="G11" s="10"/>
      <c r="H11" s="10"/>
      <c r="I11" s="10"/>
      <c r="J11" s="10"/>
    </row>
    <row r="12" spans="1:12" ht="15.75" x14ac:dyDescent="0.25">
      <c r="A12" s="12"/>
      <c r="E12" s="50"/>
      <c r="F12" s="50"/>
      <c r="G12" s="50"/>
      <c r="H12" s="1"/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4">
    <mergeCell ref="A1:L1"/>
    <mergeCell ref="A3:L3"/>
    <mergeCell ref="A5:L5"/>
    <mergeCell ref="E12:G12"/>
  </mergeCells>
  <pageMargins left="0.7" right="0.7" top="0.75" bottom="0.75" header="0.3" footer="0.3"/>
  <pageSetup paperSize="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XFD1048576"/>
    </sheetView>
  </sheetViews>
  <sheetFormatPr defaultRowHeight="15" x14ac:dyDescent="0.25"/>
  <cols>
    <col min="1" max="1" width="15.42578125" customWidth="1"/>
    <col min="2" max="2" width="29.42578125" customWidth="1"/>
    <col min="3" max="3" width="13.140625" customWidth="1"/>
    <col min="4" max="4" width="11.285156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2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30.75" customHeight="1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3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8.75" x14ac:dyDescent="0.3">
      <c r="A4" s="43" t="s">
        <v>38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ht="18.75" x14ac:dyDescent="0.3">
      <c r="A5" s="52" t="s">
        <v>21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119</v>
      </c>
      <c r="J6" s="4" t="s">
        <v>120</v>
      </c>
      <c r="K6" s="4" t="s">
        <v>9</v>
      </c>
      <c r="L6" s="6" t="s">
        <v>10</v>
      </c>
    </row>
    <row r="7" spans="1:12" ht="75" customHeight="1" x14ac:dyDescent="0.25">
      <c r="A7" s="3" t="s">
        <v>116</v>
      </c>
      <c r="B7" s="4" t="s">
        <v>117</v>
      </c>
      <c r="C7" s="17">
        <v>420000</v>
      </c>
      <c r="D7" s="19">
        <v>42914</v>
      </c>
      <c r="E7" s="16" t="s">
        <v>11</v>
      </c>
      <c r="F7" s="16" t="s">
        <v>35</v>
      </c>
      <c r="G7" s="9">
        <v>419229.19</v>
      </c>
      <c r="H7" s="9">
        <v>419229.19</v>
      </c>
      <c r="I7" s="3">
        <v>28</v>
      </c>
      <c r="J7" s="3">
        <v>28</v>
      </c>
      <c r="K7" s="18" t="s">
        <v>37</v>
      </c>
      <c r="L7" s="15" t="s">
        <v>118</v>
      </c>
    </row>
    <row r="8" spans="1:12" ht="90" customHeight="1" x14ac:dyDescent="0.25">
      <c r="A8" s="3" t="s">
        <v>121</v>
      </c>
      <c r="B8" s="4" t="s">
        <v>122</v>
      </c>
      <c r="C8" s="17">
        <v>500000</v>
      </c>
      <c r="D8" s="19">
        <v>42991</v>
      </c>
      <c r="E8" s="16" t="s">
        <v>11</v>
      </c>
      <c r="F8" s="16" t="s">
        <v>35</v>
      </c>
      <c r="G8" s="9">
        <v>499980.27</v>
      </c>
      <c r="H8" s="9">
        <v>499980.27</v>
      </c>
      <c r="I8" s="22" t="s">
        <v>108</v>
      </c>
      <c r="J8" s="22" t="s">
        <v>108</v>
      </c>
      <c r="K8" s="18" t="s">
        <v>37</v>
      </c>
      <c r="L8" s="15"/>
    </row>
    <row r="9" spans="1:12" ht="80.099999999999994" customHeight="1" x14ac:dyDescent="0.25">
      <c r="A9" s="20" t="s">
        <v>123</v>
      </c>
      <c r="B9" s="4" t="s">
        <v>124</v>
      </c>
      <c r="C9" s="9">
        <v>250000</v>
      </c>
      <c r="D9" s="9">
        <v>250000</v>
      </c>
      <c r="E9" s="16" t="s">
        <v>11</v>
      </c>
      <c r="F9" s="16" t="s">
        <v>35</v>
      </c>
      <c r="G9" s="9">
        <v>250000</v>
      </c>
      <c r="H9" s="9">
        <v>230600</v>
      </c>
      <c r="I9" s="2">
        <v>2000</v>
      </c>
      <c r="J9" s="2">
        <v>2000</v>
      </c>
      <c r="K9" s="18" t="s">
        <v>37</v>
      </c>
      <c r="L9" s="15" t="s">
        <v>118</v>
      </c>
    </row>
    <row r="10" spans="1:12" x14ac:dyDescent="0.25">
      <c r="C10" s="14">
        <f>SUM(C7:C9)</f>
        <v>1170000</v>
      </c>
      <c r="H10" s="14">
        <f>SUM(H7:H9)</f>
        <v>1149809.46</v>
      </c>
    </row>
    <row r="11" spans="1:12" x14ac:dyDescent="0.25">
      <c r="A11" s="10"/>
      <c r="B11" s="10"/>
      <c r="C11" s="11"/>
      <c r="D11" s="10"/>
      <c r="E11" s="10"/>
      <c r="F11" s="10"/>
      <c r="G11" s="10"/>
      <c r="H11" s="10"/>
      <c r="I11" s="10"/>
      <c r="J11" s="10"/>
    </row>
    <row r="12" spans="1:12" ht="15.75" x14ac:dyDescent="0.25">
      <c r="A12" s="12"/>
      <c r="E12" s="50"/>
      <c r="F12" s="50"/>
      <c r="G12" s="50"/>
      <c r="H12" s="1"/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4">
    <mergeCell ref="A1:L1"/>
    <mergeCell ref="A3:L3"/>
    <mergeCell ref="A5:L5"/>
    <mergeCell ref="E12:G12"/>
  </mergeCells>
  <pageMargins left="0.7" right="0.7" top="0.75" bottom="0.75" header="0.3" footer="0.3"/>
  <pageSetup paperSize="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XFD1048576"/>
    </sheetView>
  </sheetViews>
  <sheetFormatPr defaultRowHeight="15" x14ac:dyDescent="0.25"/>
  <cols>
    <col min="1" max="1" width="15.42578125" customWidth="1"/>
    <col min="2" max="2" width="29.42578125" customWidth="1"/>
    <col min="3" max="3" width="13.140625" customWidth="1"/>
    <col min="4" max="4" width="11.285156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2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30.75" customHeight="1" x14ac:dyDescent="0.3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.75" x14ac:dyDescent="0.3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8.75" x14ac:dyDescent="0.3">
      <c r="A4" s="52" t="s">
        <v>17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8.75" x14ac:dyDescent="0.3">
      <c r="A5" s="52" t="s">
        <v>21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119</v>
      </c>
      <c r="J6" s="4" t="s">
        <v>120</v>
      </c>
      <c r="K6" s="4" t="s">
        <v>9</v>
      </c>
      <c r="L6" s="6" t="s">
        <v>10</v>
      </c>
    </row>
    <row r="7" spans="1:12" ht="75" customHeight="1" x14ac:dyDescent="0.25">
      <c r="A7" s="3" t="s">
        <v>125</v>
      </c>
      <c r="B7" s="4" t="s">
        <v>126</v>
      </c>
      <c r="C7" s="17">
        <v>200000</v>
      </c>
      <c r="D7" s="19">
        <v>43066</v>
      </c>
      <c r="E7" s="16" t="s">
        <v>11</v>
      </c>
      <c r="F7" s="16" t="s">
        <v>35</v>
      </c>
      <c r="G7" s="9">
        <v>198900</v>
      </c>
      <c r="H7" s="9">
        <v>198900</v>
      </c>
      <c r="I7" s="4" t="s">
        <v>108</v>
      </c>
      <c r="J7" s="4" t="s">
        <v>108</v>
      </c>
      <c r="K7" s="18" t="s">
        <v>37</v>
      </c>
      <c r="L7" s="15" t="s">
        <v>31</v>
      </c>
    </row>
    <row r="8" spans="1:12" ht="75" customHeight="1" x14ac:dyDescent="0.25">
      <c r="A8" s="3" t="s">
        <v>127</v>
      </c>
      <c r="B8" s="4" t="s">
        <v>134</v>
      </c>
      <c r="C8" s="17">
        <v>75000</v>
      </c>
      <c r="D8" s="19">
        <v>43066</v>
      </c>
      <c r="E8" s="16" t="s">
        <v>11</v>
      </c>
      <c r="F8" s="16" t="s">
        <v>35</v>
      </c>
      <c r="G8" s="9">
        <v>74620</v>
      </c>
      <c r="H8" s="9">
        <v>74620</v>
      </c>
      <c r="I8" s="4" t="s">
        <v>108</v>
      </c>
      <c r="J8" s="4" t="s">
        <v>108</v>
      </c>
      <c r="K8" s="18" t="s">
        <v>37</v>
      </c>
      <c r="L8" s="15" t="s">
        <v>132</v>
      </c>
    </row>
    <row r="9" spans="1:12" ht="80.099999999999994" customHeight="1" x14ac:dyDescent="0.25">
      <c r="A9" s="3" t="s">
        <v>128</v>
      </c>
      <c r="B9" s="4" t="s">
        <v>130</v>
      </c>
      <c r="C9" s="9">
        <v>75000</v>
      </c>
      <c r="D9" s="19">
        <v>43066</v>
      </c>
      <c r="E9" s="16" t="s">
        <v>11</v>
      </c>
      <c r="F9" s="16" t="s">
        <v>35</v>
      </c>
      <c r="G9" s="9">
        <v>74950</v>
      </c>
      <c r="H9" s="9">
        <v>74950</v>
      </c>
      <c r="I9" s="4" t="s">
        <v>108</v>
      </c>
      <c r="J9" s="4" t="s">
        <v>108</v>
      </c>
      <c r="K9" s="18" t="s">
        <v>37</v>
      </c>
      <c r="L9" s="15" t="s">
        <v>132</v>
      </c>
    </row>
    <row r="10" spans="1:12" ht="90" customHeight="1" x14ac:dyDescent="0.25">
      <c r="A10" s="3" t="s">
        <v>129</v>
      </c>
      <c r="B10" s="4" t="s">
        <v>131</v>
      </c>
      <c r="C10" s="9">
        <v>50000</v>
      </c>
      <c r="D10" s="19">
        <v>43066</v>
      </c>
      <c r="E10" s="16" t="s">
        <v>11</v>
      </c>
      <c r="F10" s="16" t="s">
        <v>35</v>
      </c>
      <c r="G10" s="9">
        <v>49990.5</v>
      </c>
      <c r="H10" s="9">
        <v>49990.5</v>
      </c>
      <c r="I10" s="4" t="s">
        <v>108</v>
      </c>
      <c r="J10" s="4" t="s">
        <v>108</v>
      </c>
      <c r="K10" s="18" t="s">
        <v>37</v>
      </c>
      <c r="L10" s="15" t="s">
        <v>132</v>
      </c>
    </row>
    <row r="11" spans="1:12" ht="90" customHeight="1" x14ac:dyDescent="0.25">
      <c r="A11" s="3" t="s">
        <v>133</v>
      </c>
      <c r="B11" s="4" t="s">
        <v>135</v>
      </c>
      <c r="C11" s="9">
        <v>200000</v>
      </c>
      <c r="D11" s="46">
        <v>43066</v>
      </c>
      <c r="E11" s="16" t="s">
        <v>11</v>
      </c>
      <c r="F11" s="16" t="s">
        <v>35</v>
      </c>
      <c r="G11" s="9">
        <v>199290</v>
      </c>
      <c r="H11" s="9">
        <v>199290</v>
      </c>
      <c r="I11" s="4" t="s">
        <v>108</v>
      </c>
      <c r="J11" s="4" t="s">
        <v>108</v>
      </c>
      <c r="K11" s="18" t="s">
        <v>37</v>
      </c>
      <c r="L11" s="22" t="s">
        <v>103</v>
      </c>
    </row>
    <row r="12" spans="1:12" ht="15.75" x14ac:dyDescent="0.25">
      <c r="A12" s="12"/>
      <c r="C12" s="14">
        <f>SUM(C7:C11)</f>
        <v>600000</v>
      </c>
      <c r="E12" s="50"/>
      <c r="F12" s="50"/>
      <c r="G12" s="50"/>
      <c r="H12" s="47">
        <f>SUM(H7:H11)</f>
        <v>597750.5</v>
      </c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5">
    <mergeCell ref="A1:L1"/>
    <mergeCell ref="A3:L3"/>
    <mergeCell ref="A5:L5"/>
    <mergeCell ref="E12:G12"/>
    <mergeCell ref="A4:L4"/>
  </mergeCells>
  <pageMargins left="0.7" right="0.7" top="0.75" bottom="0.75" header="0.3" footer="0.3"/>
  <pageSetup paperSize="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L17" sqref="L17"/>
    </sheetView>
  </sheetViews>
  <sheetFormatPr defaultRowHeight="15" x14ac:dyDescent="0.25"/>
  <cols>
    <col min="1" max="1" width="15.42578125" customWidth="1"/>
    <col min="2" max="2" width="29.42578125" customWidth="1"/>
    <col min="3" max="3" width="13.140625" customWidth="1"/>
    <col min="4" max="4" width="11.285156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4" ht="30.75" customHeight="1" x14ac:dyDescent="0.35">
      <c r="A1" s="51" t="s">
        <v>107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ht="30.75" customHeigh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ht="18.75" x14ac:dyDescent="0.3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18.75" x14ac:dyDescent="0.3">
      <c r="A4" s="52" t="s">
        <v>39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4" ht="18.75" x14ac:dyDescent="0.3">
      <c r="A5" s="52" t="s">
        <v>21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4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48</v>
      </c>
      <c r="J6" s="6" t="s">
        <v>8</v>
      </c>
      <c r="K6" s="4" t="s">
        <v>9</v>
      </c>
      <c r="L6" s="6" t="s">
        <v>10</v>
      </c>
    </row>
    <row r="7" spans="1:14" ht="75" customHeight="1" x14ac:dyDescent="0.25">
      <c r="A7" s="3" t="s">
        <v>136</v>
      </c>
      <c r="B7" s="4" t="s">
        <v>137</v>
      </c>
      <c r="C7" s="17">
        <v>50000</v>
      </c>
      <c r="D7" s="19">
        <v>42958</v>
      </c>
      <c r="E7" s="16" t="s">
        <v>11</v>
      </c>
      <c r="F7" s="16" t="s">
        <v>35</v>
      </c>
      <c r="G7" s="9">
        <v>49289.47</v>
      </c>
      <c r="H7" s="9">
        <v>49289.47</v>
      </c>
      <c r="I7" s="4">
        <v>1</v>
      </c>
      <c r="J7" s="4">
        <v>1</v>
      </c>
      <c r="K7" s="18" t="s">
        <v>37</v>
      </c>
      <c r="L7" s="15" t="s">
        <v>139</v>
      </c>
    </row>
    <row r="8" spans="1:14" ht="75" customHeight="1" x14ac:dyDescent="0.25">
      <c r="A8" s="3" t="s">
        <v>138</v>
      </c>
      <c r="B8" s="4" t="s">
        <v>137</v>
      </c>
      <c r="C8" s="17">
        <v>50000</v>
      </c>
      <c r="D8" s="19">
        <v>42963</v>
      </c>
      <c r="E8" s="16" t="s">
        <v>11</v>
      </c>
      <c r="F8" s="16" t="s">
        <v>35</v>
      </c>
      <c r="G8" s="9">
        <v>49969.8</v>
      </c>
      <c r="H8" s="9">
        <v>49969.8</v>
      </c>
      <c r="I8" s="4">
        <v>1</v>
      </c>
      <c r="J8" s="4">
        <v>1</v>
      </c>
      <c r="K8" s="18" t="s">
        <v>37</v>
      </c>
      <c r="L8" s="15" t="s">
        <v>139</v>
      </c>
    </row>
    <row r="9" spans="1:14" ht="80.099999999999994" customHeight="1" x14ac:dyDescent="0.25">
      <c r="A9" s="3" t="s">
        <v>140</v>
      </c>
      <c r="B9" s="4" t="s">
        <v>137</v>
      </c>
      <c r="C9" s="9">
        <v>420000</v>
      </c>
      <c r="D9" s="19">
        <v>42986</v>
      </c>
      <c r="E9" s="16" t="s">
        <v>11</v>
      </c>
      <c r="F9" s="16" t="s">
        <v>35</v>
      </c>
      <c r="G9" s="9">
        <v>419422.89</v>
      </c>
      <c r="H9" s="9">
        <v>419422.89</v>
      </c>
      <c r="I9" s="4">
        <v>21</v>
      </c>
      <c r="J9" s="4">
        <v>21</v>
      </c>
      <c r="K9" s="18" t="s">
        <v>37</v>
      </c>
      <c r="L9" s="15" t="s">
        <v>141</v>
      </c>
    </row>
    <row r="10" spans="1:14" ht="90" customHeight="1" x14ac:dyDescent="0.25">
      <c r="A10" s="3" t="s">
        <v>142</v>
      </c>
      <c r="B10" s="4" t="s">
        <v>137</v>
      </c>
      <c r="C10" s="9">
        <v>230000</v>
      </c>
      <c r="D10" s="19">
        <v>43028</v>
      </c>
      <c r="E10" s="16" t="s">
        <v>11</v>
      </c>
      <c r="F10" s="16" t="s">
        <v>35</v>
      </c>
      <c r="G10" s="9">
        <v>229979.31</v>
      </c>
      <c r="H10" s="9">
        <v>229979.31</v>
      </c>
      <c r="I10" s="4">
        <v>11</v>
      </c>
      <c r="J10" s="4">
        <v>11</v>
      </c>
      <c r="K10" s="18" t="s">
        <v>37</v>
      </c>
      <c r="L10" s="15" t="s">
        <v>16</v>
      </c>
    </row>
    <row r="11" spans="1:14" ht="90" customHeight="1" x14ac:dyDescent="0.25">
      <c r="A11" s="3" t="s">
        <v>143</v>
      </c>
      <c r="B11" s="4" t="s">
        <v>137</v>
      </c>
      <c r="C11" s="9">
        <v>110000</v>
      </c>
      <c r="D11" s="19">
        <v>43066</v>
      </c>
      <c r="E11" s="16" t="s">
        <v>11</v>
      </c>
      <c r="F11" s="16" t="s">
        <v>35</v>
      </c>
      <c r="G11" s="9">
        <v>109974.83</v>
      </c>
      <c r="H11" s="9">
        <v>109974.83</v>
      </c>
      <c r="I11" s="4">
        <v>6</v>
      </c>
      <c r="J11" s="4">
        <v>6</v>
      </c>
      <c r="K11" s="18" t="s">
        <v>37</v>
      </c>
      <c r="L11" s="22" t="s">
        <v>144</v>
      </c>
    </row>
    <row r="12" spans="1:14" ht="75" customHeight="1" x14ac:dyDescent="0.25">
      <c r="A12" s="3" t="s">
        <v>145</v>
      </c>
      <c r="B12" s="4" t="s">
        <v>137</v>
      </c>
      <c r="C12" s="9">
        <v>100000</v>
      </c>
      <c r="D12" s="19">
        <v>43077</v>
      </c>
      <c r="E12" s="16" t="s">
        <v>11</v>
      </c>
      <c r="F12" s="16" t="s">
        <v>35</v>
      </c>
      <c r="G12" s="3">
        <v>99999.94</v>
      </c>
      <c r="H12" s="3">
        <v>99999.94</v>
      </c>
      <c r="I12" s="3">
        <v>2</v>
      </c>
      <c r="J12" s="3">
        <v>2</v>
      </c>
      <c r="K12" s="18" t="s">
        <v>37</v>
      </c>
      <c r="L12" s="22" t="s">
        <v>146</v>
      </c>
      <c r="N12" s="36"/>
    </row>
    <row r="13" spans="1:14" ht="75" customHeight="1" x14ac:dyDescent="0.25">
      <c r="A13" s="3" t="s">
        <v>147</v>
      </c>
      <c r="B13" s="4" t="s">
        <v>137</v>
      </c>
      <c r="C13" s="9">
        <v>30000</v>
      </c>
      <c r="D13" s="19">
        <v>43075</v>
      </c>
      <c r="E13" s="16" t="s">
        <v>11</v>
      </c>
      <c r="F13" s="16" t="s">
        <v>35</v>
      </c>
      <c r="G13" s="9">
        <v>29970</v>
      </c>
      <c r="H13" s="9">
        <v>29970</v>
      </c>
      <c r="I13" s="48">
        <v>2</v>
      </c>
      <c r="J13" s="3">
        <v>2</v>
      </c>
      <c r="K13" s="18" t="s">
        <v>37</v>
      </c>
      <c r="L13" s="22" t="s">
        <v>148</v>
      </c>
    </row>
    <row r="14" spans="1:14" ht="75" customHeight="1" x14ac:dyDescent="0.25">
      <c r="A14" s="3" t="s">
        <v>149</v>
      </c>
      <c r="B14" s="4" t="s">
        <v>137</v>
      </c>
      <c r="C14" s="9">
        <v>20000</v>
      </c>
      <c r="D14" s="19">
        <v>43075</v>
      </c>
      <c r="E14" s="16" t="s">
        <v>11</v>
      </c>
      <c r="F14" s="16" t="s">
        <v>35</v>
      </c>
      <c r="G14" s="9">
        <v>19992</v>
      </c>
      <c r="H14" s="9">
        <v>19992</v>
      </c>
      <c r="I14" s="2">
        <v>1</v>
      </c>
      <c r="J14" s="2">
        <v>1</v>
      </c>
      <c r="K14" s="18" t="s">
        <v>37</v>
      </c>
      <c r="L14" s="2" t="s">
        <v>150</v>
      </c>
    </row>
    <row r="15" spans="1:14" x14ac:dyDescent="0.25">
      <c r="C15" s="14">
        <f>SUM(C7:C14)</f>
        <v>1010000</v>
      </c>
      <c r="H15" s="14">
        <f>SUM(H7:H14)</f>
        <v>1008598.24</v>
      </c>
    </row>
  </sheetData>
  <mergeCells count="4">
    <mergeCell ref="A1:L1"/>
    <mergeCell ref="A3:L3"/>
    <mergeCell ref="A4:L4"/>
    <mergeCell ref="A5:L5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පළාත් කර්</vt:lpstr>
      <vt:lpstr>පළාත්අධ්‍යා</vt:lpstr>
      <vt:lpstr>පළාත් සනී කාන්තා</vt:lpstr>
      <vt:lpstr>පළාත් මාර්ග</vt:lpstr>
      <vt:lpstr>පළාත්(පොදු)</vt:lpstr>
      <vt:lpstr>පළාත් (පරිපුරක)</vt:lpstr>
      <vt:lpstr>නිවාස කො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MDSPD</cp:lastModifiedBy>
  <cp:lastPrinted>2018-02-04T09:57:59Z</cp:lastPrinted>
  <dcterms:created xsi:type="dcterms:W3CDTF">2012-07-01T02:32:26Z</dcterms:created>
  <dcterms:modified xsi:type="dcterms:W3CDTF">2018-03-06T04:47:30Z</dcterms:modified>
</cp:coreProperties>
</file>