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80" windowWidth="20055" windowHeight="9150"/>
  </bookViews>
  <sheets>
    <sheet name="උප කර්මා" sheetId="14" r:id="rId1"/>
    <sheet name="උප අධ්‍යාපන" sheetId="1" r:id="rId2"/>
    <sheet name="උප සමාජ" sheetId="24" r:id="rId3"/>
  </sheets>
  <calcPr calcId="144525"/>
</workbook>
</file>

<file path=xl/calcChain.xml><?xml version="1.0" encoding="utf-8"?>
<calcChain xmlns="http://schemas.openxmlformats.org/spreadsheetml/2006/main">
  <c r="H12" i="24"/>
  <c r="C12"/>
  <c r="H21" i="1"/>
  <c r="H28" i="14"/>
  <c r="C28"/>
  <c r="C21" i="1" l="1"/>
</calcChain>
</file>

<file path=xl/sharedStrings.xml><?xml version="1.0" encoding="utf-8"?>
<sst xmlns="http://schemas.openxmlformats.org/spreadsheetml/2006/main" count="316" uniqueCount="119">
  <si>
    <t>ව්‍යාපෘති අංකය</t>
  </si>
  <si>
    <t>ව්‍යාපෘති නාමය</t>
  </si>
  <si>
    <t>අනුමත මුදල රු.</t>
  </si>
  <si>
    <t>අනුමත දිනය</t>
  </si>
  <si>
    <t>ව්‍යාපෘති බලධාරීයා</t>
  </si>
  <si>
    <t>ක්‍රියාත්මක බලධාරීයා</t>
  </si>
  <si>
    <t>ඇස්තමේන්තු මුදල රු.</t>
  </si>
  <si>
    <t>වැය කළ මුදල රු.</t>
  </si>
  <si>
    <t>ප්‍රතිලාභීන් සංඛ්‍යාව</t>
  </si>
  <si>
    <t>භෞතික ප්‍රගති අදියර</t>
  </si>
  <si>
    <t>ගරු ප.ස.මන්ත්‍රි</t>
  </si>
  <si>
    <t>දිස්ත්‍රික්කය         :     කොළඹ                                                                                                                     ප්‍රා.ලේ.කොට්ඨාශය:        මොරටුව</t>
  </si>
  <si>
    <t>අමාත්‍යාංශය       :   ධීවර,මාර්ග,සමුපකාර සංවර්ධන හා වෙළද,නිවාස හා ඉදිකිරීම්,වතු යටිතල පහසුකම්,කර්මාන්ත සහ ග්‍රාම සංවර්ධන පිළිබද  අමාත්‍යාංශය</t>
  </si>
  <si>
    <t>ක්‍රියා.බලධාරියා  :  ප්‍රාදේශීය ලේකම්</t>
  </si>
  <si>
    <t>අමාත්‍යාංශය       :  සෞඛ්‍ය,දේශීය වෛද්‍ය, සමාජ සුභ සාධන ,පරිවාස හා ළමාරක්ෂක සේවා ,කාන්තා කටයුතු සහ සභා කටයුතු පිළිබද අමාත්‍යාංශය</t>
  </si>
  <si>
    <r>
      <t xml:space="preserve">අරමුදල් වර්ගය   :  උපමාන පාදක  ප්‍රදාන </t>
    </r>
    <r>
      <rPr>
        <sz val="14"/>
        <color theme="1"/>
        <rFont val="Iskoola Pota"/>
        <family val="2"/>
      </rPr>
      <t>වැඩසටහන</t>
    </r>
  </si>
  <si>
    <t>අරමුදල් වර්ගය   :  උපමාන පාදක ප්‍රදාන ප්‍රදාන වැඩසටහන</t>
  </si>
  <si>
    <t>H 71563128001</t>
  </si>
  <si>
    <t>මොරටුව ප්‍රා.ලේ.කො.ලියාපදිංචි සිද්ධස්ථානයක් වන බොරුපන ශ්‍රී විසුද්ධාරාමයේ  ගොඩනැගිලි සංවර්ධන කටයුතු සිදු කිරීම</t>
  </si>
  <si>
    <t>H 71563128002</t>
  </si>
  <si>
    <t>මොරටුව ප්‍රා.ලේ.කො.ලියාපදිංචි සිද්ධස්ථානයක් වන මොරටුමුල්ල ශ්‍රී සද්ධර්මරාජ විහාරයේ ධර්මශාලා මන්දිරයේ සංවර්ධන කටයුතු සිදු කිරීම</t>
  </si>
  <si>
    <t>මොරිස් විජේරත්න මැතිතුමා</t>
  </si>
  <si>
    <t>H 71431128001</t>
  </si>
  <si>
    <t>මොරටුව ප්‍රා.ලේ.කො.තෝරාගත් අඩු ආදායම්ලාභීන් සදහා නිවාස ආධාර ලබාදීම</t>
  </si>
  <si>
    <t>අමා.ලේ.</t>
  </si>
  <si>
    <t>ප්‍රා.ලේ.</t>
  </si>
  <si>
    <t>රෙඩ්නි ප්‍රේෂර් මැතිතුමා</t>
  </si>
  <si>
    <t>H 71431128005</t>
  </si>
  <si>
    <t>මොරටුව ප්‍රා.ලේ.කො.තෝරාගත් අඩු ආදායම්ලාභීන් සදහා නිවාස ආධාර ලබාදීම අදියර 2</t>
  </si>
  <si>
    <t>G 71422828006</t>
  </si>
  <si>
    <t xml:space="preserve">මොරටුව ප්‍රා.ලේ.කො.තෝරාගත් ස්වයං රැකියාවක නියුතු හෝ නිරත වීමට අපේක්ෂත අඩු ආදායම්ලාභීන්ගේ ජීවන තත්ත්වය නංවාලීම උදෙසා ස්වයං රැකියා ආධාර ලෙස ස්වයං රැකියා ආධාර ලබාදීම අදියර 2 </t>
  </si>
  <si>
    <t>H 7145228008</t>
  </si>
  <si>
    <t>මොරටුව ප්‍රා.ලේ.කො.බොරුපන වජිරඥාන මාවතේ දෙවන පටුමග අන්තර් සම්බන්ධිත කුට්ටිගල් අතුරා සංවර්ධනය කිරීම</t>
  </si>
  <si>
    <t>මල්ෂා කුමාරණතුංග මැතිණිය</t>
  </si>
  <si>
    <t>H 71431128009</t>
  </si>
  <si>
    <t xml:space="preserve">මොරටුව ප්‍රා.ලේ.කො.තෝරාගත් අඩු ආදායම්ලාභීන් සදහා නිවාස ආධාර ලබාදීම </t>
  </si>
  <si>
    <t>N 71422828010</t>
  </si>
  <si>
    <t xml:space="preserve">මොරටුව ප්‍රා.ලේ.කො.තෝරාගත් ස්වයං රැකියාවක නියුතු හෝ නිරත වීමට අපේක්ෂත අඩු ආදායම්ලාභීන්ගේ ජීවන තත්ත්වය නංවාලීම උදෙසා ස්වයං රැකියා ආධාර ලෙස ස්වයං රැකියා ආධාර ලබාදීම </t>
  </si>
  <si>
    <t>N 71422828011</t>
  </si>
  <si>
    <t>ශ්‍රිනාත් පෙරේරා මැතිතුමා</t>
  </si>
  <si>
    <t>N 71422828012</t>
  </si>
  <si>
    <t>නිශාන්ත ශ්‍රී වර්ණසිංහ මැතිතුමා</t>
  </si>
  <si>
    <t>H 71431128013</t>
  </si>
  <si>
    <t>F 71422828014</t>
  </si>
  <si>
    <t>සේනක දමයන්ත මැතිතුමා</t>
  </si>
  <si>
    <t>F 71563828003</t>
  </si>
  <si>
    <t>මොරටුව ප්‍රා.ලේ.කො.ලියාපදිංචි තෝරාගත් දහම් පාසල් සදහා උපකරණ ලබාදීම</t>
  </si>
  <si>
    <t>F 71584828004</t>
  </si>
  <si>
    <t>මොරටුව ප්‍රා.ලේ.කො.ලියාපදිංචි පෙර පාසල් සදහා   උපකරණ ලබාදීම</t>
  </si>
  <si>
    <t>H 71563128005</t>
  </si>
  <si>
    <t>මොරටුව ප්‍රා.ලේ.කො.ලියාපදිංචි තෝරාගත් දහම් පාසල් ගොඩනැගිලි ශ්‍රම පදනම මත ද්‍රව්‍ය ලබාදී සංවර්ධනය කිරීම</t>
  </si>
  <si>
    <t>F 71563828007</t>
  </si>
  <si>
    <t>මොරටුව ප්‍රා.ලේ.කො.තෝරාගත් ලියාපදිංචි තෝරාගත් දහම් පාසල් සදහා උපකරණ ලබාදීම</t>
  </si>
  <si>
    <t>අමා. ලේ.</t>
  </si>
  <si>
    <t>F 71385828001</t>
  </si>
  <si>
    <t>මොරටුව ප්‍රා.ලේ.කො.සමාජ සුභ සාධනය ප්‍රවර්ධනය උදෙසා තෝරාගත්  ලියාපදිංචි සුභ සාධක හා මරණාධාර සමිති සදහා උපකරණ ලබාදීම</t>
  </si>
  <si>
    <t>F 71385828002</t>
  </si>
  <si>
    <t>F 71362828003</t>
  </si>
  <si>
    <t>මොරටුව ප්‍රා.ලේ.කො.අඩු ආදායම්ලාභී ආබාධිත පුද්ගලයන්ගේ සෞඛ්‍ය තත්වය වැඩි දියුණු කිරීම සදහා උපකරණ ලබාදීම</t>
  </si>
  <si>
    <t>F 71385828004</t>
  </si>
  <si>
    <t>H 71431128017</t>
  </si>
  <si>
    <t>අනුරාධ විමලරත්න මැතිතුමා</t>
  </si>
  <si>
    <t>අපේක්ෂිත නිමවුම</t>
  </si>
  <si>
    <t xml:space="preserve"> ප්‍රා.ලේ.කොට්ඨාශය:     මොරටුව</t>
  </si>
  <si>
    <t xml:space="preserve">දිස්ත්‍රික්කය         :     කොළඹ                                                                                                                 </t>
  </si>
  <si>
    <t>I</t>
  </si>
  <si>
    <t>කොට්ඨාශයේ ප්‍රජාව</t>
  </si>
  <si>
    <t>H 71431128015</t>
  </si>
  <si>
    <t>ලක්ෂ්මන් නිපුණාආරච්චි මැතිතුමා</t>
  </si>
  <si>
    <t>H 71431128016</t>
  </si>
  <si>
    <t>ජගත් කුමාර මැතිතුමා</t>
  </si>
  <si>
    <t>අරමුදල් වර්ගය         :  උපමාන පාදක ප්‍රදාන වැඩසටහන</t>
  </si>
  <si>
    <t>දිස්ත්‍රික්කය               :     කොළඹ                                                                                                                ප්‍රා.ලේ.කොට්ඨාශය:        මොරටුව</t>
  </si>
  <si>
    <t>අමාත්‍යාංශය             :  අධ්‍යාපන,සංස්කෘතික හා කලා කටයුතු,ක්‍රීඩා හා යෞවන කටයුතු සහ තොරතුරු තාක්ෂණය පිළිබද අමාත්‍යාංශය</t>
  </si>
  <si>
    <t>K 71563928010</t>
  </si>
  <si>
    <t>හෙක්ටර් බෙත්මගේ මැතිතුමා</t>
  </si>
  <si>
    <t>පාරම්පරික කලා කටයුතු සංරක්ෂණය හා ප්‍රවර්ධනය අරමුණු කොට මොරටුව ප්‍රා.ලේ.කො.ජ්‍යෙෂ්ඨ පුරවැසි ගී රස වින්දනාත්මක වැඩසටහනක් පැවැත්වීම</t>
  </si>
  <si>
    <t>F 71584828012</t>
  </si>
  <si>
    <t>K 71422928019</t>
  </si>
  <si>
    <t xml:space="preserve">මොරටුව ප්‍රා.ලේ.කො. ස්වයං  රැකියා ප්‍රවර්ධන වැඩසටහනක් ලෙස ස්වයං රැකියා අපේක්ෂිත තරුණ තරුණියන් සදහා රූපලාවන්‍ය පාඨමාලාවක් පැවැත්වීම  </t>
  </si>
  <si>
    <t>සුසිල් කිදෙල්පිටිය මැතිතුමා</t>
  </si>
  <si>
    <t>H 71431128020</t>
  </si>
  <si>
    <t>ගාමිණි තිලකසිරි මැතිතුමා</t>
  </si>
  <si>
    <t>ප්‍රා.ලේ.කොට්ඨාශය  : මොරටුව</t>
  </si>
  <si>
    <t>H 71563128013</t>
  </si>
  <si>
    <t>මොරටුව ප්‍රා.ලේ.කො.ලියාපදිංචි ද සොයිසාරාම විහාරස්ථානයේ ගොඩනැගිලි ශ්‍රම පදනම මත ද්‍රව්‍ය ලබාදී සංවර්ධනය කිරීම</t>
  </si>
  <si>
    <t>N 71582828014</t>
  </si>
  <si>
    <t>මොරටුව ප්‍රා.ලේ.කො.තෝරාගත් ලියාපදිංචි ක්‍රීඩා සමාජ වෙත ක්‍රීඩා  උපකරණ ලබාදීම</t>
  </si>
  <si>
    <t>H 71431128021</t>
  </si>
  <si>
    <t>N 71563128017</t>
  </si>
  <si>
    <t>මොරටුව ප්‍රා.ලේ.කො.තෝරාගත් ලියාපදිංචි  ආගමික විහාරස්ථානවල ගොඩනැගිලි ශ්‍රම පදනම මත ද්‍රව්‍ය ලබාදී සංවර්ධනය කිරීම</t>
  </si>
  <si>
    <t>අමල් සිල්වා මැතිතුමා</t>
  </si>
  <si>
    <t>H 71431128023</t>
  </si>
  <si>
    <t>31/8/2017</t>
  </si>
  <si>
    <t>F 71422828024</t>
  </si>
  <si>
    <t xml:space="preserve">මොරටුව ප්‍රා.ලේ.කො.තෝරාගත් ස්වයං රැකියාවක  නිරත වීමට අපේක්ෂිත පුද්ගලයින්ගේ ජීවන තත්වය නංවාලීම උදෙසා ස්වයං රැකියා උපකරණ ලබාදීම </t>
  </si>
  <si>
    <t>N 71563128016</t>
  </si>
  <si>
    <t>මොරටුව ප්‍රා.ලේ.කො.ලියාපදිංචි විද්‍යාලෝක දහම් පාසලේ ගොඩනැගිලි ශ්‍රම පදනම සංවර්ධනය කිරීම සදහා ද්‍රව්‍ය ලබාදීම</t>
  </si>
  <si>
    <t>N 71563128019</t>
  </si>
  <si>
    <t>මොරටුව ප්‍රා.ලේ.කො.ලියපදිංචි මොරටුව ද සොයිසාරාම මහා විහාරයේ  ගොඩනැගිලි ශ්‍රම පදනම මත  සංවර්ධනය කිරීම සදහා ද්‍රව්‍ය ලබාදීම</t>
  </si>
  <si>
    <t>F 71563128011</t>
  </si>
  <si>
    <t>සුනිල් ජයමිණි මැතිතුමා</t>
  </si>
  <si>
    <t>අවලංගු විය</t>
  </si>
  <si>
    <t>H 71431128022</t>
  </si>
  <si>
    <t>F 71422828025</t>
  </si>
  <si>
    <t>H 71431128026</t>
  </si>
  <si>
    <t>23/11/2017</t>
  </si>
  <si>
    <t>තුෂාර වජිර පෙරේරා මැතිතුමා</t>
  </si>
  <si>
    <t>සමිති 03</t>
  </si>
  <si>
    <t>F 71385828005</t>
  </si>
  <si>
    <t>මොරටුව ප්‍රා.ලේ.කො.සමාජ සුභ සාධනය  උදෙසා ලියාපදිංචි කුඩුවාමුල්ල ජ්‍යෙෂ්ඨ පුරවැසියන්ගේ ග්‍රාමීය සුභ සාධක හා මරණාධාර    සමිතියට   උපකරණ ලබාදීම</t>
  </si>
  <si>
    <t>සමිති 01</t>
  </si>
  <si>
    <t>19/10/2017</t>
  </si>
  <si>
    <t xml:space="preserve">                                                2017/12/29   දිනට ප්‍රගතිය</t>
  </si>
  <si>
    <t xml:space="preserve">                                                                    2017/12/30  දිනට ප්‍රගතිය</t>
  </si>
  <si>
    <t xml:space="preserve">                                                                    2017/12/30   දිනට ප්‍රගතිය</t>
  </si>
  <si>
    <t>සමිති 04</t>
  </si>
  <si>
    <t>ක්‍රීඩා සමිති 04</t>
  </si>
  <si>
    <t xml:space="preserve">මොරටුව ප්‍රා.ලේ.කො.ලියාපදිංචි කඩලාන ශා.අන්තෝනි මුන්දුන්ගේ දෙව් මැදුරේ ගොඩනැගිල්ල ශ්‍රම පදනම මත සංවර්ධනය කිරීම 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</si>
</sst>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Iskoola Pota"/>
      <family val="2"/>
    </font>
    <font>
      <sz val="11"/>
      <color theme="1"/>
      <name val="Iskoola Pota"/>
      <family val="2"/>
    </font>
    <font>
      <sz val="14"/>
      <color theme="1"/>
      <name val="Iskoola Pot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/>
    <xf numFmtId="0" fontId="0" fillId="0" borderId="1" xfId="0" applyBorder="1" applyAlignment="1">
      <alignment wrapText="1"/>
    </xf>
    <xf numFmtId="0" fontId="0" fillId="0" borderId="0" xfId="0" applyBorder="1"/>
    <xf numFmtId="4" fontId="0" fillId="0" borderId="0" xfId="0" applyNumberFormat="1" applyBorder="1"/>
    <xf numFmtId="0" fontId="2" fillId="0" borderId="0" xfId="0" applyFont="1" applyFill="1" applyBorder="1"/>
    <xf numFmtId="9" fontId="0" fillId="0" borderId="0" xfId="0" applyNumberFormat="1"/>
    <xf numFmtId="4" fontId="0" fillId="0" borderId="0" xfId="0" applyNumberFormat="1"/>
    <xf numFmtId="0" fontId="4" fillId="0" borderId="1" xfId="0" applyFont="1" applyBorder="1" applyAlignment="1">
      <alignment wrapText="1"/>
    </xf>
    <xf numFmtId="0" fontId="4" fillId="0" borderId="1" xfId="0" applyFont="1" applyBorder="1"/>
    <xf numFmtId="4" fontId="5" fillId="0" borderId="1" xfId="0" applyNumberFormat="1" applyFont="1" applyBorder="1"/>
    <xf numFmtId="0" fontId="5" fillId="0" borderId="1" xfId="0" applyFont="1" applyBorder="1"/>
    <xf numFmtId="4" fontId="4" fillId="0" borderId="1" xfId="0" applyNumberFormat="1" applyFont="1" applyBorder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14" fontId="4" fillId="0" borderId="1" xfId="0" applyNumberFormat="1" applyFont="1" applyBorder="1"/>
    <xf numFmtId="0" fontId="2" fillId="0" borderId="1" xfId="0" applyFont="1" applyFill="1" applyBorder="1"/>
    <xf numFmtId="0" fontId="0" fillId="0" borderId="2" xfId="0" applyBorder="1" applyAlignment="1">
      <alignment wrapText="1"/>
    </xf>
    <xf numFmtId="3" fontId="4" fillId="0" borderId="1" xfId="0" applyNumberFormat="1" applyFont="1" applyBorder="1"/>
    <xf numFmtId="0" fontId="5" fillId="0" borderId="0" xfId="0" applyFont="1"/>
    <xf numFmtId="4" fontId="4" fillId="0" borderId="1" xfId="0" applyNumberFormat="1" applyFont="1" applyBorder="1" applyAlignment="1">
      <alignment wrapText="1" shrinkToFit="1"/>
    </xf>
    <xf numFmtId="0" fontId="2" fillId="0" borderId="0" xfId="0" applyFont="1"/>
    <xf numFmtId="0" fontId="1" fillId="0" borderId="0" xfId="0" applyFont="1" applyAlignment="1"/>
    <xf numFmtId="0" fontId="3" fillId="0" borderId="0" xfId="0" applyFont="1" applyAlignment="1"/>
    <xf numFmtId="0" fontId="0" fillId="0" borderId="0" xfId="0" applyAlignment="1">
      <alignment wrapText="1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8"/>
  <sheetViews>
    <sheetView tabSelected="1" workbookViewId="0">
      <selection sqref="A1:L28"/>
    </sheetView>
  </sheetViews>
  <sheetFormatPr defaultRowHeight="15"/>
  <cols>
    <col min="1" max="1" width="16.28515625" customWidth="1"/>
    <col min="2" max="2" width="33.42578125" customWidth="1"/>
    <col min="3" max="3" width="13.140625" customWidth="1"/>
    <col min="4" max="4" width="11.85546875" customWidth="1"/>
    <col min="5" max="5" width="8.7109375" customWidth="1"/>
    <col min="6" max="6" width="8.85546875" customWidth="1"/>
    <col min="7" max="7" width="12.42578125" customWidth="1"/>
    <col min="8" max="8" width="12.28515625" customWidth="1"/>
    <col min="9" max="10" width="6.7109375" customWidth="1"/>
    <col min="11" max="11" width="9.28515625" customWidth="1"/>
    <col min="12" max="12" width="20" customWidth="1"/>
  </cols>
  <sheetData>
    <row r="1" spans="1:12" ht="30.75" customHeight="1">
      <c r="A1" s="31" t="s">
        <v>113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ht="30.75" customHeight="1">
      <c r="A2" s="30" t="s">
        <v>16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 ht="18.75">
      <c r="A3" s="30" t="s">
        <v>64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ht="18.75">
      <c r="A4" s="30" t="s">
        <v>63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</row>
    <row r="5" spans="1:12" ht="18.75">
      <c r="A5" s="30" t="s">
        <v>12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</row>
    <row r="6" spans="1:12" ht="63">
      <c r="A6" s="7" t="s">
        <v>0</v>
      </c>
      <c r="B6" s="7" t="s">
        <v>1</v>
      </c>
      <c r="C6" s="7" t="s">
        <v>2</v>
      </c>
      <c r="D6" s="8" t="s">
        <v>3</v>
      </c>
      <c r="E6" s="4" t="s">
        <v>4</v>
      </c>
      <c r="F6" s="4" t="s">
        <v>5</v>
      </c>
      <c r="G6" s="6" t="s">
        <v>6</v>
      </c>
      <c r="H6" s="6" t="s">
        <v>7</v>
      </c>
      <c r="I6" s="6" t="s">
        <v>62</v>
      </c>
      <c r="J6" s="6" t="s">
        <v>8</v>
      </c>
      <c r="K6" s="4" t="s">
        <v>9</v>
      </c>
      <c r="L6" s="6" t="s">
        <v>10</v>
      </c>
    </row>
    <row r="7" spans="1:12" ht="75" customHeight="1">
      <c r="A7" s="17" t="s">
        <v>22</v>
      </c>
      <c r="B7" s="16" t="s">
        <v>23</v>
      </c>
      <c r="C7" s="20">
        <v>125000</v>
      </c>
      <c r="D7" s="23">
        <v>42824</v>
      </c>
      <c r="E7" s="17" t="s">
        <v>24</v>
      </c>
      <c r="F7" s="17" t="s">
        <v>25</v>
      </c>
      <c r="G7" s="20">
        <v>124618.66</v>
      </c>
      <c r="H7" s="20">
        <v>124618.66</v>
      </c>
      <c r="I7" s="26">
        <v>44</v>
      </c>
      <c r="J7" s="26">
        <v>44</v>
      </c>
      <c r="K7" s="22" t="s">
        <v>65</v>
      </c>
      <c r="L7" s="22" t="s">
        <v>26</v>
      </c>
    </row>
    <row r="8" spans="1:12" ht="75" customHeight="1">
      <c r="A8" s="17" t="s">
        <v>27</v>
      </c>
      <c r="B8" s="16" t="s">
        <v>28</v>
      </c>
      <c r="C8" s="20">
        <v>835000</v>
      </c>
      <c r="D8" s="23">
        <v>42831</v>
      </c>
      <c r="E8" s="17" t="s">
        <v>24</v>
      </c>
      <c r="F8" s="17" t="s">
        <v>25</v>
      </c>
      <c r="G8" s="20">
        <v>834995.8</v>
      </c>
      <c r="H8" s="20">
        <v>834995.8</v>
      </c>
      <c r="I8" s="27">
        <v>164</v>
      </c>
      <c r="J8" s="19">
        <v>164</v>
      </c>
      <c r="K8" s="22" t="s">
        <v>65</v>
      </c>
      <c r="L8" s="16" t="s">
        <v>21</v>
      </c>
    </row>
    <row r="9" spans="1:12" ht="90" customHeight="1">
      <c r="A9" s="17" t="s">
        <v>29</v>
      </c>
      <c r="B9" s="16" t="s">
        <v>30</v>
      </c>
      <c r="C9" s="20">
        <v>500000</v>
      </c>
      <c r="D9" s="23">
        <v>42831</v>
      </c>
      <c r="E9" s="17" t="s">
        <v>24</v>
      </c>
      <c r="F9" s="17" t="s">
        <v>25</v>
      </c>
      <c r="G9" s="17">
        <v>699838.75</v>
      </c>
      <c r="H9" s="20">
        <v>500000</v>
      </c>
      <c r="I9" s="17">
        <v>24</v>
      </c>
      <c r="J9" s="17">
        <v>24</v>
      </c>
      <c r="K9" s="22" t="s">
        <v>65</v>
      </c>
      <c r="L9" s="16" t="s">
        <v>21</v>
      </c>
    </row>
    <row r="10" spans="1:12" ht="75" customHeight="1">
      <c r="A10" s="17" t="s">
        <v>31</v>
      </c>
      <c r="B10" s="16" t="s">
        <v>32</v>
      </c>
      <c r="C10" s="20">
        <v>500000</v>
      </c>
      <c r="D10" s="23">
        <v>42831</v>
      </c>
      <c r="E10" s="17" t="s">
        <v>24</v>
      </c>
      <c r="F10" s="17" t="s">
        <v>25</v>
      </c>
      <c r="G10" s="20">
        <v>499587.75</v>
      </c>
      <c r="H10" s="20">
        <v>495880.55</v>
      </c>
      <c r="I10" s="21">
        <v>800</v>
      </c>
      <c r="J10" s="21">
        <v>800</v>
      </c>
      <c r="K10" s="22" t="s">
        <v>65</v>
      </c>
      <c r="L10" s="4" t="s">
        <v>33</v>
      </c>
    </row>
    <row r="11" spans="1:12" ht="75" customHeight="1">
      <c r="A11" s="17" t="s">
        <v>34</v>
      </c>
      <c r="B11" s="16" t="s">
        <v>35</v>
      </c>
      <c r="C11" s="20">
        <v>200000</v>
      </c>
      <c r="D11" s="23">
        <v>42831</v>
      </c>
      <c r="E11" s="17" t="s">
        <v>24</v>
      </c>
      <c r="F11" s="17" t="s">
        <v>25</v>
      </c>
      <c r="G11" s="20">
        <v>199947.85</v>
      </c>
      <c r="H11" s="20">
        <v>199947.85</v>
      </c>
      <c r="I11" s="17">
        <v>7</v>
      </c>
      <c r="J11" s="17">
        <v>7</v>
      </c>
      <c r="K11" s="22" t="s">
        <v>65</v>
      </c>
      <c r="L11" s="4" t="s">
        <v>33</v>
      </c>
    </row>
    <row r="12" spans="1:12" ht="90" customHeight="1">
      <c r="A12" s="24" t="s">
        <v>36</v>
      </c>
      <c r="B12" s="16" t="s">
        <v>37</v>
      </c>
      <c r="C12" s="20">
        <v>500000</v>
      </c>
      <c r="D12" s="23">
        <v>42831</v>
      </c>
      <c r="E12" s="17" t="s">
        <v>24</v>
      </c>
      <c r="F12" s="17" t="s">
        <v>25</v>
      </c>
      <c r="G12" s="20">
        <v>682525</v>
      </c>
      <c r="H12" s="20">
        <v>500000</v>
      </c>
      <c r="I12" s="19">
        <v>16</v>
      </c>
      <c r="J12" s="19">
        <v>16</v>
      </c>
      <c r="K12" s="22" t="s">
        <v>65</v>
      </c>
      <c r="L12" s="4" t="s">
        <v>33</v>
      </c>
    </row>
    <row r="13" spans="1:12" ht="75" customHeight="1">
      <c r="A13" s="24" t="s">
        <v>38</v>
      </c>
      <c r="B13" s="16" t="s">
        <v>37</v>
      </c>
      <c r="C13" s="20">
        <v>265000</v>
      </c>
      <c r="D13" s="23">
        <v>42842</v>
      </c>
      <c r="E13" s="17" t="s">
        <v>24</v>
      </c>
      <c r="F13" s="17" t="s">
        <v>25</v>
      </c>
      <c r="G13" s="20">
        <v>352712.75</v>
      </c>
      <c r="H13" s="20">
        <v>265000</v>
      </c>
      <c r="I13" s="19">
        <v>10</v>
      </c>
      <c r="J13" s="19">
        <v>10</v>
      </c>
      <c r="K13" s="22" t="s">
        <v>65</v>
      </c>
      <c r="L13" s="21" t="s">
        <v>39</v>
      </c>
    </row>
    <row r="14" spans="1:12" ht="75" customHeight="1">
      <c r="A14" s="24" t="s">
        <v>40</v>
      </c>
      <c r="B14" s="16" t="s">
        <v>37</v>
      </c>
      <c r="C14" s="20">
        <v>75000</v>
      </c>
      <c r="D14" s="23">
        <v>42880</v>
      </c>
      <c r="E14" s="17" t="s">
        <v>24</v>
      </c>
      <c r="F14" s="17" t="s">
        <v>25</v>
      </c>
      <c r="G14" s="20">
        <v>97350</v>
      </c>
      <c r="H14" s="18">
        <v>75000</v>
      </c>
      <c r="I14" s="19">
        <v>1</v>
      </c>
      <c r="J14" s="19">
        <v>1</v>
      </c>
      <c r="K14" s="22" t="s">
        <v>65</v>
      </c>
      <c r="L14" s="16" t="s">
        <v>41</v>
      </c>
    </row>
    <row r="15" spans="1:12" ht="75" customHeight="1">
      <c r="A15" s="17" t="s">
        <v>42</v>
      </c>
      <c r="B15" s="16" t="s">
        <v>35</v>
      </c>
      <c r="C15" s="20">
        <v>800000</v>
      </c>
      <c r="D15" s="23">
        <v>42864</v>
      </c>
      <c r="E15" s="17" t="s">
        <v>24</v>
      </c>
      <c r="F15" s="17" t="s">
        <v>25</v>
      </c>
      <c r="G15" s="20">
        <v>798968.97</v>
      </c>
      <c r="H15" s="20">
        <v>798968.97</v>
      </c>
      <c r="I15" s="17">
        <v>133</v>
      </c>
      <c r="J15" s="17">
        <v>133</v>
      </c>
      <c r="K15" s="22" t="s">
        <v>65</v>
      </c>
      <c r="L15" s="10" t="s">
        <v>44</v>
      </c>
    </row>
    <row r="16" spans="1:12" ht="75" customHeight="1">
      <c r="A16" s="17" t="s">
        <v>43</v>
      </c>
      <c r="B16" s="16" t="s">
        <v>30</v>
      </c>
      <c r="C16" s="20"/>
      <c r="D16" s="23">
        <v>42864</v>
      </c>
      <c r="E16" s="17" t="s">
        <v>24</v>
      </c>
      <c r="F16" s="17" t="s">
        <v>25</v>
      </c>
      <c r="G16" s="20"/>
      <c r="H16" s="20"/>
      <c r="I16" s="21"/>
      <c r="J16" s="21"/>
      <c r="K16" s="22" t="s">
        <v>102</v>
      </c>
      <c r="L16" s="10" t="s">
        <v>44</v>
      </c>
    </row>
    <row r="17" spans="1:12" ht="75" customHeight="1">
      <c r="A17" s="17" t="s">
        <v>67</v>
      </c>
      <c r="B17" s="16" t="s">
        <v>35</v>
      </c>
      <c r="C17" s="20">
        <v>200000</v>
      </c>
      <c r="D17" s="23">
        <v>42886</v>
      </c>
      <c r="E17" s="17" t="s">
        <v>24</v>
      </c>
      <c r="F17" s="17" t="s">
        <v>25</v>
      </c>
      <c r="G17" s="17">
        <v>199814.17</v>
      </c>
      <c r="H17" s="17">
        <v>199814.17</v>
      </c>
      <c r="I17" s="17">
        <v>6</v>
      </c>
      <c r="J17" s="17">
        <v>6</v>
      </c>
      <c r="K17" s="22" t="s">
        <v>65</v>
      </c>
      <c r="L17" s="10" t="s">
        <v>68</v>
      </c>
    </row>
    <row r="18" spans="1:12" ht="75" customHeight="1">
      <c r="A18" s="17" t="s">
        <v>69</v>
      </c>
      <c r="B18" s="16" t="s">
        <v>35</v>
      </c>
      <c r="C18" s="20">
        <v>20000</v>
      </c>
      <c r="D18" s="23">
        <v>42915</v>
      </c>
      <c r="E18" s="17" t="s">
        <v>24</v>
      </c>
      <c r="F18" s="17" t="s">
        <v>25</v>
      </c>
      <c r="G18" s="20">
        <v>18999.900000000001</v>
      </c>
      <c r="H18" s="20">
        <v>18999.900000000001</v>
      </c>
      <c r="I18" s="19">
        <v>2</v>
      </c>
      <c r="J18" s="19">
        <v>2</v>
      </c>
      <c r="K18" s="22" t="s">
        <v>65</v>
      </c>
      <c r="L18" s="10" t="s">
        <v>70</v>
      </c>
    </row>
    <row r="19" spans="1:12" ht="75" customHeight="1">
      <c r="A19" s="17" t="s">
        <v>60</v>
      </c>
      <c r="B19" s="16" t="s">
        <v>35</v>
      </c>
      <c r="C19" s="20">
        <v>100000</v>
      </c>
      <c r="D19" s="23">
        <v>42900</v>
      </c>
      <c r="E19" s="17" t="s">
        <v>24</v>
      </c>
      <c r="F19" s="17" t="s">
        <v>25</v>
      </c>
      <c r="G19" s="20">
        <v>99190</v>
      </c>
      <c r="H19" s="20">
        <v>99190</v>
      </c>
      <c r="I19" s="19">
        <v>36</v>
      </c>
      <c r="J19" s="19">
        <v>36</v>
      </c>
      <c r="K19" s="22" t="s">
        <v>65</v>
      </c>
      <c r="L19" s="10" t="s">
        <v>61</v>
      </c>
    </row>
    <row r="20" spans="1:12" ht="75" customHeight="1">
      <c r="A20" s="24" t="s">
        <v>78</v>
      </c>
      <c r="B20" s="16" t="s">
        <v>79</v>
      </c>
      <c r="C20" s="9">
        <v>60000</v>
      </c>
      <c r="D20" s="23">
        <v>42941</v>
      </c>
      <c r="E20" s="17" t="s">
        <v>24</v>
      </c>
      <c r="F20" s="17" t="s">
        <v>25</v>
      </c>
      <c r="G20" s="20">
        <v>60010</v>
      </c>
      <c r="H20" s="20">
        <v>60000</v>
      </c>
      <c r="I20" s="17">
        <v>40</v>
      </c>
      <c r="J20" s="17">
        <v>40</v>
      </c>
      <c r="K20" s="22" t="s">
        <v>65</v>
      </c>
      <c r="L20" s="10" t="s">
        <v>80</v>
      </c>
    </row>
    <row r="21" spans="1:12" ht="75" customHeight="1">
      <c r="A21" s="17" t="s">
        <v>81</v>
      </c>
      <c r="B21" s="16" t="s">
        <v>35</v>
      </c>
      <c r="C21" s="9">
        <v>40000</v>
      </c>
      <c r="D21" s="23">
        <v>42940</v>
      </c>
      <c r="E21" s="17" t="s">
        <v>24</v>
      </c>
      <c r="F21" s="17" t="s">
        <v>25</v>
      </c>
      <c r="G21" s="20">
        <v>39929</v>
      </c>
      <c r="H21" s="20">
        <v>39929</v>
      </c>
      <c r="I21" s="17">
        <v>3</v>
      </c>
      <c r="J21" s="17">
        <v>3</v>
      </c>
      <c r="K21" s="22" t="s">
        <v>65</v>
      </c>
      <c r="L21" s="10" t="s">
        <v>82</v>
      </c>
    </row>
    <row r="22" spans="1:12" ht="75" customHeight="1">
      <c r="A22" s="17" t="s">
        <v>88</v>
      </c>
      <c r="B22" s="16" t="s">
        <v>35</v>
      </c>
      <c r="C22" s="9">
        <v>264000</v>
      </c>
      <c r="D22" s="23">
        <v>42955</v>
      </c>
      <c r="E22" s="17" t="s">
        <v>24</v>
      </c>
      <c r="F22" s="17" t="s">
        <v>25</v>
      </c>
      <c r="G22" s="17">
        <v>263773.53000000003</v>
      </c>
      <c r="H22" s="17">
        <v>263773.53000000003</v>
      </c>
      <c r="I22" s="19">
        <v>24</v>
      </c>
      <c r="J22" s="19">
        <v>24</v>
      </c>
      <c r="K22" s="22" t="s">
        <v>65</v>
      </c>
      <c r="L22" s="10" t="s">
        <v>80</v>
      </c>
    </row>
    <row r="23" spans="1:12" ht="80.099999999999994" customHeight="1">
      <c r="A23" s="17" t="s">
        <v>103</v>
      </c>
      <c r="B23" s="16" t="s">
        <v>35</v>
      </c>
      <c r="C23" s="9">
        <v>100000</v>
      </c>
      <c r="D23" s="23" t="s">
        <v>93</v>
      </c>
      <c r="E23" s="17" t="s">
        <v>24</v>
      </c>
      <c r="F23" s="17" t="s">
        <v>25</v>
      </c>
      <c r="G23" s="17">
        <v>99999.41</v>
      </c>
      <c r="H23" s="17">
        <v>99999.41</v>
      </c>
      <c r="I23" s="17">
        <v>9</v>
      </c>
      <c r="J23" s="17">
        <v>9</v>
      </c>
      <c r="K23" s="22" t="s">
        <v>65</v>
      </c>
      <c r="L23" s="10" t="s">
        <v>107</v>
      </c>
    </row>
    <row r="24" spans="1:12" ht="80.099999999999994" customHeight="1">
      <c r="A24" s="17" t="s">
        <v>92</v>
      </c>
      <c r="B24" s="16" t="s">
        <v>35</v>
      </c>
      <c r="C24" s="9">
        <v>44000</v>
      </c>
      <c r="D24" s="23" t="s">
        <v>93</v>
      </c>
      <c r="E24" s="17" t="s">
        <v>24</v>
      </c>
      <c r="F24" s="17" t="s">
        <v>25</v>
      </c>
      <c r="G24" s="17">
        <v>43299.76</v>
      </c>
      <c r="H24" s="17">
        <v>43299.76</v>
      </c>
      <c r="I24" s="17">
        <v>4</v>
      </c>
      <c r="J24" s="17">
        <v>4</v>
      </c>
      <c r="K24" s="22" t="s">
        <v>65</v>
      </c>
      <c r="L24" s="10" t="s">
        <v>80</v>
      </c>
    </row>
    <row r="25" spans="1:12" ht="75" customHeight="1">
      <c r="A25" s="17" t="s">
        <v>94</v>
      </c>
      <c r="B25" s="16" t="s">
        <v>95</v>
      </c>
      <c r="C25" s="20">
        <v>199000</v>
      </c>
      <c r="D25" s="23" t="s">
        <v>93</v>
      </c>
      <c r="E25" s="17" t="s">
        <v>24</v>
      </c>
      <c r="F25" s="17" t="s">
        <v>25</v>
      </c>
      <c r="G25" s="20">
        <v>281925</v>
      </c>
      <c r="H25" s="28">
        <v>196819</v>
      </c>
      <c r="I25" s="21">
        <v>6</v>
      </c>
      <c r="J25" s="19">
        <v>6</v>
      </c>
      <c r="K25" s="22" t="s">
        <v>65</v>
      </c>
      <c r="L25" s="10" t="s">
        <v>80</v>
      </c>
    </row>
    <row r="26" spans="1:12" ht="75" customHeight="1">
      <c r="A26" s="17" t="s">
        <v>104</v>
      </c>
      <c r="B26" s="16" t="s">
        <v>95</v>
      </c>
      <c r="C26" s="9">
        <v>37000</v>
      </c>
      <c r="D26" s="23" t="s">
        <v>93</v>
      </c>
      <c r="E26" s="17" t="s">
        <v>24</v>
      </c>
      <c r="F26" s="17" t="s">
        <v>25</v>
      </c>
      <c r="G26" s="20">
        <v>37350</v>
      </c>
      <c r="H26" s="28">
        <v>27987.5</v>
      </c>
      <c r="I26" s="21">
        <v>1</v>
      </c>
      <c r="J26" s="19">
        <v>1</v>
      </c>
      <c r="K26" s="22" t="s">
        <v>65</v>
      </c>
      <c r="L26" s="10" t="s">
        <v>80</v>
      </c>
    </row>
    <row r="27" spans="1:12" ht="75" customHeight="1">
      <c r="A27" s="17" t="s">
        <v>105</v>
      </c>
      <c r="B27" s="16" t="s">
        <v>35</v>
      </c>
      <c r="C27" s="9">
        <v>260000</v>
      </c>
      <c r="D27" s="23" t="s">
        <v>106</v>
      </c>
      <c r="E27" s="17" t="s">
        <v>24</v>
      </c>
      <c r="F27" s="17" t="s">
        <v>25</v>
      </c>
      <c r="G27" s="17">
        <v>259698.04</v>
      </c>
      <c r="H27" s="17">
        <v>259698.04</v>
      </c>
      <c r="I27" s="17">
        <v>40</v>
      </c>
      <c r="J27" s="17">
        <v>40</v>
      </c>
      <c r="K27" s="22" t="s">
        <v>65</v>
      </c>
      <c r="L27" s="10" t="s">
        <v>44</v>
      </c>
    </row>
    <row r="28" spans="1:12">
      <c r="C28" s="15">
        <f>SUM(C7:C27)</f>
        <v>5124000</v>
      </c>
      <c r="H28" s="15">
        <f>SUM(H7:H27)</f>
        <v>5103922.1400000006</v>
      </c>
    </row>
  </sheetData>
  <mergeCells count="5">
    <mergeCell ref="A2:L2"/>
    <mergeCell ref="A1:L1"/>
    <mergeCell ref="A3:L3"/>
    <mergeCell ref="A4:L4"/>
    <mergeCell ref="A5:L5"/>
  </mergeCells>
  <pageMargins left="0.7" right="0.7" top="0.75" bottom="0.75" header="0.3" footer="0.3"/>
  <pageSetup paperSize="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4"/>
  <sheetViews>
    <sheetView workbookViewId="0">
      <selection activeCell="B14" sqref="B14"/>
    </sheetView>
  </sheetViews>
  <sheetFormatPr defaultRowHeight="15"/>
  <cols>
    <col min="1" max="1" width="16.42578125" customWidth="1"/>
    <col min="2" max="2" width="34" customWidth="1"/>
    <col min="3" max="3" width="13" customWidth="1"/>
    <col min="4" max="4" width="11.7109375" customWidth="1"/>
    <col min="5" max="5" width="10.5703125" customWidth="1"/>
    <col min="6" max="6" width="10.28515625" customWidth="1"/>
    <col min="7" max="7" width="12.7109375" customWidth="1"/>
    <col min="8" max="8" width="11.5703125" customWidth="1"/>
    <col min="9" max="10" width="10.42578125" customWidth="1"/>
    <col min="11" max="11" width="12.140625" customWidth="1"/>
    <col min="12" max="12" width="20" customWidth="1"/>
  </cols>
  <sheetData>
    <row r="1" spans="1:13" ht="30.75" customHeight="1">
      <c r="A1" s="31" t="s">
        <v>114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3" ht="30.75" customHeight="1">
      <c r="A2" s="30" t="s">
        <v>71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3" ht="18.75">
      <c r="A3" s="30" t="s">
        <v>72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3" ht="18.75">
      <c r="A4" s="30" t="s">
        <v>83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</row>
    <row r="5" spans="1:13" ht="18.75">
      <c r="A5" s="30" t="s">
        <v>73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</row>
    <row r="6" spans="1:13" ht="47.25">
      <c r="A6" s="7" t="s">
        <v>0</v>
      </c>
      <c r="B6" s="7" t="s">
        <v>1</v>
      </c>
      <c r="C6" s="7" t="s">
        <v>2</v>
      </c>
      <c r="D6" s="8" t="s">
        <v>3</v>
      </c>
      <c r="E6" s="4" t="s">
        <v>4</v>
      </c>
      <c r="F6" s="4" t="s">
        <v>5</v>
      </c>
      <c r="G6" s="6" t="s">
        <v>6</v>
      </c>
      <c r="H6" s="6" t="s">
        <v>7</v>
      </c>
      <c r="I6" s="4" t="s">
        <v>62</v>
      </c>
      <c r="J6" s="4" t="s">
        <v>8</v>
      </c>
      <c r="K6" s="4" t="s">
        <v>9</v>
      </c>
      <c r="L6" s="6" t="s">
        <v>10</v>
      </c>
    </row>
    <row r="7" spans="1:13" ht="60" customHeight="1">
      <c r="A7" s="17" t="s">
        <v>17</v>
      </c>
      <c r="B7" s="16" t="s">
        <v>18</v>
      </c>
      <c r="C7" s="20">
        <v>50000</v>
      </c>
      <c r="D7" s="23">
        <v>42851</v>
      </c>
      <c r="E7" s="17" t="s">
        <v>53</v>
      </c>
      <c r="F7" s="17" t="s">
        <v>25</v>
      </c>
      <c r="G7" s="9">
        <v>49949.85</v>
      </c>
      <c r="H7" s="9">
        <v>49949.85</v>
      </c>
      <c r="I7" s="10" t="s">
        <v>66</v>
      </c>
      <c r="J7" s="10" t="s">
        <v>66</v>
      </c>
      <c r="K7" s="22" t="s">
        <v>65</v>
      </c>
      <c r="L7" s="16" t="s">
        <v>21</v>
      </c>
    </row>
    <row r="8" spans="1:13" ht="60" customHeight="1">
      <c r="A8" s="24" t="s">
        <v>19</v>
      </c>
      <c r="B8" s="4" t="s">
        <v>20</v>
      </c>
      <c r="C8" s="20">
        <v>50000</v>
      </c>
      <c r="D8" s="23">
        <v>42851</v>
      </c>
      <c r="E8" s="17" t="s">
        <v>53</v>
      </c>
      <c r="F8" s="17" t="s">
        <v>25</v>
      </c>
      <c r="G8" s="9">
        <v>49935.08</v>
      </c>
      <c r="H8" s="9">
        <v>49935.08</v>
      </c>
      <c r="I8" s="10" t="s">
        <v>66</v>
      </c>
      <c r="J8" s="10" t="s">
        <v>66</v>
      </c>
      <c r="K8" s="22" t="s">
        <v>65</v>
      </c>
      <c r="L8" s="16" t="s">
        <v>21</v>
      </c>
    </row>
    <row r="9" spans="1:13" ht="60" customHeight="1">
      <c r="A9" s="17" t="s">
        <v>45</v>
      </c>
      <c r="B9" s="16" t="s">
        <v>46</v>
      </c>
      <c r="C9" s="9">
        <v>100000</v>
      </c>
      <c r="D9" s="23">
        <v>42851</v>
      </c>
      <c r="E9" s="17" t="s">
        <v>53</v>
      </c>
      <c r="F9" s="17" t="s">
        <v>25</v>
      </c>
      <c r="G9" s="9">
        <v>99533.27</v>
      </c>
      <c r="H9" s="9">
        <v>99533.27</v>
      </c>
      <c r="I9" s="10" t="s">
        <v>66</v>
      </c>
      <c r="J9" s="10" t="s">
        <v>66</v>
      </c>
      <c r="K9" s="22" t="s">
        <v>65</v>
      </c>
      <c r="L9" s="16" t="s">
        <v>21</v>
      </c>
    </row>
    <row r="10" spans="1:13" ht="65.099999999999994" customHeight="1">
      <c r="A10" s="17" t="s">
        <v>47</v>
      </c>
      <c r="B10" s="16" t="s">
        <v>48</v>
      </c>
      <c r="C10" s="9">
        <v>50000</v>
      </c>
      <c r="D10" s="23">
        <v>42851</v>
      </c>
      <c r="E10" s="17" t="s">
        <v>53</v>
      </c>
      <c r="F10" s="17" t="s">
        <v>25</v>
      </c>
      <c r="G10" s="9">
        <v>49854</v>
      </c>
      <c r="H10" s="9">
        <v>49854</v>
      </c>
      <c r="I10" s="17">
        <v>30</v>
      </c>
      <c r="J10" s="17">
        <v>30</v>
      </c>
      <c r="K10" s="22" t="s">
        <v>65</v>
      </c>
      <c r="L10" s="10" t="s">
        <v>33</v>
      </c>
    </row>
    <row r="11" spans="1:13" ht="65.099999999999994" customHeight="1">
      <c r="A11" s="24" t="s">
        <v>49</v>
      </c>
      <c r="B11" s="16" t="s">
        <v>50</v>
      </c>
      <c r="C11" s="9">
        <v>100000</v>
      </c>
      <c r="D11" s="23">
        <v>42851</v>
      </c>
      <c r="E11" s="17" t="s">
        <v>53</v>
      </c>
      <c r="F11" s="17" t="s">
        <v>25</v>
      </c>
      <c r="G11" s="9">
        <v>99508.95</v>
      </c>
      <c r="H11" s="9">
        <v>99508.95</v>
      </c>
      <c r="I11" s="3">
        <v>500</v>
      </c>
      <c r="J11" s="3">
        <v>500</v>
      </c>
      <c r="K11" s="22" t="s">
        <v>65</v>
      </c>
      <c r="L11" s="10" t="s">
        <v>33</v>
      </c>
    </row>
    <row r="12" spans="1:13" ht="65.099999999999994" customHeight="1">
      <c r="A12" s="17" t="s">
        <v>51</v>
      </c>
      <c r="B12" s="16" t="s">
        <v>52</v>
      </c>
      <c r="C12" s="20">
        <v>100000</v>
      </c>
      <c r="D12" s="23">
        <v>42855</v>
      </c>
      <c r="E12" s="17" t="s">
        <v>53</v>
      </c>
      <c r="F12" s="17" t="s">
        <v>25</v>
      </c>
      <c r="G12" s="20">
        <v>118900</v>
      </c>
      <c r="H12" s="20">
        <v>100000</v>
      </c>
      <c r="I12" s="17">
        <v>700</v>
      </c>
      <c r="J12" s="17">
        <v>700</v>
      </c>
      <c r="K12" s="22" t="s">
        <v>65</v>
      </c>
      <c r="L12" s="16" t="s">
        <v>44</v>
      </c>
    </row>
    <row r="13" spans="1:13" ht="75" customHeight="1">
      <c r="A13" s="17" t="s">
        <v>74</v>
      </c>
      <c r="B13" s="16" t="s">
        <v>76</v>
      </c>
      <c r="C13" s="20">
        <v>50000</v>
      </c>
      <c r="D13" s="23">
        <v>42930</v>
      </c>
      <c r="E13" s="17" t="s">
        <v>53</v>
      </c>
      <c r="F13" s="17" t="s">
        <v>25</v>
      </c>
      <c r="G13" s="9">
        <v>50000</v>
      </c>
      <c r="H13" s="9">
        <v>50000</v>
      </c>
      <c r="I13" s="3">
        <v>100</v>
      </c>
      <c r="J13" s="3">
        <v>100</v>
      </c>
      <c r="K13" s="22" t="s">
        <v>65</v>
      </c>
      <c r="L13" s="10" t="s">
        <v>75</v>
      </c>
    </row>
    <row r="14" spans="1:13" ht="75" customHeight="1">
      <c r="A14" s="17" t="s">
        <v>100</v>
      </c>
      <c r="B14" s="16" t="s">
        <v>118</v>
      </c>
      <c r="C14" s="20">
        <v>50000</v>
      </c>
      <c r="D14" s="23">
        <v>42928</v>
      </c>
      <c r="E14" s="17" t="s">
        <v>53</v>
      </c>
      <c r="F14" s="17" t="s">
        <v>25</v>
      </c>
      <c r="G14" s="3">
        <v>49564.81</v>
      </c>
      <c r="H14" s="3">
        <v>49564.81</v>
      </c>
      <c r="I14" s="10" t="s">
        <v>66</v>
      </c>
      <c r="J14" s="10" t="s">
        <v>66</v>
      </c>
      <c r="K14" s="22" t="s">
        <v>65</v>
      </c>
      <c r="L14" s="10" t="s">
        <v>101</v>
      </c>
    </row>
    <row r="15" spans="1:13" ht="75" customHeight="1">
      <c r="A15" s="17" t="s">
        <v>77</v>
      </c>
      <c r="B15" s="16" t="s">
        <v>48</v>
      </c>
      <c r="C15" s="20">
        <v>50000</v>
      </c>
      <c r="D15" s="23">
        <v>42928</v>
      </c>
      <c r="E15" s="17" t="s">
        <v>53</v>
      </c>
      <c r="F15" s="17" t="s">
        <v>25</v>
      </c>
      <c r="G15" s="9">
        <v>49854</v>
      </c>
      <c r="H15" s="9">
        <v>49854</v>
      </c>
      <c r="I15" s="3">
        <v>50</v>
      </c>
      <c r="J15" s="3">
        <v>50</v>
      </c>
      <c r="K15" s="22" t="s">
        <v>65</v>
      </c>
      <c r="L15" s="10" t="s">
        <v>33</v>
      </c>
      <c r="M15" s="29"/>
    </row>
    <row r="16" spans="1:13" ht="75" customHeight="1">
      <c r="A16" s="24" t="s">
        <v>84</v>
      </c>
      <c r="B16" s="16" t="s">
        <v>85</v>
      </c>
      <c r="C16" s="9">
        <v>235000</v>
      </c>
      <c r="D16" s="23">
        <v>42944</v>
      </c>
      <c r="E16" s="17" t="s">
        <v>53</v>
      </c>
      <c r="F16" s="17" t="s">
        <v>25</v>
      </c>
      <c r="G16" s="3">
        <v>234357.48</v>
      </c>
      <c r="H16" s="3">
        <v>234357.48</v>
      </c>
      <c r="I16" s="10" t="s">
        <v>66</v>
      </c>
      <c r="J16" s="10" t="s">
        <v>66</v>
      </c>
      <c r="K16" s="22" t="s">
        <v>65</v>
      </c>
      <c r="L16" s="10" t="s">
        <v>41</v>
      </c>
    </row>
    <row r="17" spans="1:13" ht="75" customHeight="1">
      <c r="A17" s="17" t="s">
        <v>86</v>
      </c>
      <c r="B17" s="16" t="s">
        <v>87</v>
      </c>
      <c r="C17" s="9">
        <v>90000</v>
      </c>
      <c r="D17" s="23">
        <v>42944</v>
      </c>
      <c r="E17" s="17" t="s">
        <v>53</v>
      </c>
      <c r="F17" s="17" t="s">
        <v>25</v>
      </c>
      <c r="G17" s="9">
        <v>89600</v>
      </c>
      <c r="H17" s="9">
        <v>89600</v>
      </c>
      <c r="I17" s="10" t="s">
        <v>117</v>
      </c>
      <c r="J17" s="3">
        <v>450</v>
      </c>
      <c r="K17" s="22" t="s">
        <v>65</v>
      </c>
      <c r="L17" s="10" t="s">
        <v>41</v>
      </c>
    </row>
    <row r="18" spans="1:13" ht="80.099999999999994" customHeight="1">
      <c r="A18" s="24" t="s">
        <v>96</v>
      </c>
      <c r="B18" s="16" t="s">
        <v>97</v>
      </c>
      <c r="C18" s="9">
        <v>100000</v>
      </c>
      <c r="D18" s="23">
        <v>42969</v>
      </c>
      <c r="E18" s="17" t="s">
        <v>53</v>
      </c>
      <c r="F18" s="17" t="s">
        <v>25</v>
      </c>
      <c r="G18" s="9">
        <v>99509.43</v>
      </c>
      <c r="H18" s="9">
        <v>99509.43</v>
      </c>
      <c r="I18" s="3">
        <v>300</v>
      </c>
      <c r="J18" s="3">
        <v>300</v>
      </c>
      <c r="K18" s="22" t="s">
        <v>65</v>
      </c>
      <c r="L18" s="10" t="s">
        <v>44</v>
      </c>
      <c r="M18" s="29"/>
    </row>
    <row r="19" spans="1:13" ht="80.099999999999994" customHeight="1">
      <c r="A19" s="24" t="s">
        <v>89</v>
      </c>
      <c r="B19" s="16" t="s">
        <v>90</v>
      </c>
      <c r="C19" s="9">
        <v>600000</v>
      </c>
      <c r="D19" s="23">
        <v>42969</v>
      </c>
      <c r="E19" s="17" t="s">
        <v>53</v>
      </c>
      <c r="F19" s="17" t="s">
        <v>25</v>
      </c>
      <c r="G19" s="9">
        <v>599682.43000000005</v>
      </c>
      <c r="H19" s="9">
        <v>599682.43000000005</v>
      </c>
      <c r="I19" s="10" t="s">
        <v>66</v>
      </c>
      <c r="J19" s="10" t="s">
        <v>66</v>
      </c>
      <c r="K19" s="22" t="s">
        <v>65</v>
      </c>
      <c r="L19" s="10" t="s">
        <v>91</v>
      </c>
    </row>
    <row r="20" spans="1:13" ht="80.099999999999994" customHeight="1">
      <c r="A20" s="24" t="s">
        <v>98</v>
      </c>
      <c r="B20" s="16" t="s">
        <v>99</v>
      </c>
      <c r="C20" s="9">
        <v>75000</v>
      </c>
      <c r="D20" s="23">
        <v>42969</v>
      </c>
      <c r="E20" s="17" t="s">
        <v>53</v>
      </c>
      <c r="F20" s="17" t="s">
        <v>25</v>
      </c>
      <c r="G20" s="3">
        <v>74339.199999999997</v>
      </c>
      <c r="H20" s="3">
        <v>74339.199999999997</v>
      </c>
      <c r="I20" s="10" t="s">
        <v>66</v>
      </c>
      <c r="J20" s="10" t="s">
        <v>66</v>
      </c>
      <c r="K20" s="22" t="s">
        <v>65</v>
      </c>
      <c r="L20" s="10" t="s">
        <v>80</v>
      </c>
    </row>
    <row r="21" spans="1:13">
      <c r="A21" s="11"/>
      <c r="B21" s="11"/>
      <c r="C21" s="12">
        <f>SUM(C7:C20)</f>
        <v>1700000</v>
      </c>
      <c r="D21" s="11"/>
      <c r="E21" s="11"/>
      <c r="F21" s="11"/>
      <c r="G21" s="11"/>
      <c r="H21" s="12">
        <f>SUM(H7:H20)</f>
        <v>1695688.4999999998</v>
      </c>
      <c r="I21" s="11"/>
      <c r="J21" s="11"/>
    </row>
    <row r="22" spans="1:13" ht="15.75">
      <c r="A22" s="13"/>
      <c r="E22" s="32"/>
      <c r="F22" s="32"/>
      <c r="G22" s="32"/>
      <c r="H22" s="1"/>
      <c r="I22" s="14"/>
      <c r="J22" s="14"/>
    </row>
    <row r="23" spans="1:13" ht="15.75">
      <c r="A23" s="13"/>
      <c r="I23" s="14"/>
      <c r="J23" s="14"/>
    </row>
    <row r="24" spans="1:13" ht="15.75">
      <c r="A24" s="13"/>
    </row>
  </sheetData>
  <mergeCells count="6">
    <mergeCell ref="E22:G22"/>
    <mergeCell ref="A1:L1"/>
    <mergeCell ref="A3:L3"/>
    <mergeCell ref="A4:L4"/>
    <mergeCell ref="A5:L5"/>
    <mergeCell ref="A2:L2"/>
  </mergeCells>
  <pageMargins left="0" right="0" top="0.39370078740157483" bottom="0.39370078740157483" header="0.31496062992125984" footer="0.31496062992125984"/>
  <pageSetup paperSize="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6"/>
  <sheetViews>
    <sheetView workbookViewId="0">
      <selection activeCell="K11" sqref="K11"/>
    </sheetView>
  </sheetViews>
  <sheetFormatPr defaultRowHeight="15"/>
  <cols>
    <col min="1" max="1" width="15.28515625" customWidth="1"/>
    <col min="2" max="2" width="32.5703125" customWidth="1"/>
    <col min="3" max="3" width="13.28515625" customWidth="1"/>
    <col min="4" max="4" width="11.85546875" customWidth="1"/>
    <col min="5" max="5" width="8.7109375" customWidth="1"/>
    <col min="6" max="6" width="7.7109375" customWidth="1"/>
    <col min="7" max="7" width="12.85546875" customWidth="1"/>
    <col min="8" max="8" width="13.140625" customWidth="1"/>
    <col min="9" max="10" width="7.140625" customWidth="1"/>
    <col min="11" max="11" width="9" customWidth="1"/>
    <col min="12" max="12" width="20" customWidth="1"/>
  </cols>
  <sheetData>
    <row r="1" spans="1:13" ht="30.75" customHeight="1">
      <c r="A1" s="31" t="s">
        <v>115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3" ht="30.75" customHeight="1">
      <c r="A2" s="30" t="s">
        <v>11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3" ht="18.75">
      <c r="A3" s="30" t="s">
        <v>13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3" ht="18.75">
      <c r="A4" s="30" t="s">
        <v>14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</row>
    <row r="5" spans="1:13" ht="18.75">
      <c r="A5" s="30" t="s">
        <v>15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</row>
    <row r="6" spans="1:13" ht="63">
      <c r="A6" s="7" t="s">
        <v>0</v>
      </c>
      <c r="B6" s="7" t="s">
        <v>1</v>
      </c>
      <c r="C6" s="7" t="s">
        <v>2</v>
      </c>
      <c r="D6" s="8" t="s">
        <v>3</v>
      </c>
      <c r="E6" s="4" t="s">
        <v>4</v>
      </c>
      <c r="F6" s="4" t="s">
        <v>5</v>
      </c>
      <c r="G6" s="6" t="s">
        <v>6</v>
      </c>
      <c r="H6" s="6" t="s">
        <v>7</v>
      </c>
      <c r="I6" s="4" t="s">
        <v>62</v>
      </c>
      <c r="J6" s="4" t="s">
        <v>8</v>
      </c>
      <c r="K6" s="4" t="s">
        <v>9</v>
      </c>
      <c r="L6" s="6" t="s">
        <v>10</v>
      </c>
    </row>
    <row r="7" spans="1:13" ht="75" customHeight="1">
      <c r="A7" s="17" t="s">
        <v>54</v>
      </c>
      <c r="B7" s="16" t="s">
        <v>55</v>
      </c>
      <c r="C7" s="9">
        <v>75000</v>
      </c>
      <c r="D7" s="23">
        <v>42824</v>
      </c>
      <c r="E7" s="17" t="s">
        <v>24</v>
      </c>
      <c r="F7" s="17" t="s">
        <v>25</v>
      </c>
      <c r="G7" s="9">
        <v>74970</v>
      </c>
      <c r="H7" s="9">
        <v>74970</v>
      </c>
      <c r="I7" s="4" t="s">
        <v>108</v>
      </c>
      <c r="J7" s="3">
        <v>800</v>
      </c>
      <c r="K7" s="5" t="s">
        <v>65</v>
      </c>
      <c r="L7" s="22" t="s">
        <v>26</v>
      </c>
    </row>
    <row r="8" spans="1:13" ht="75" customHeight="1">
      <c r="A8" s="17" t="s">
        <v>56</v>
      </c>
      <c r="B8" s="16" t="s">
        <v>55</v>
      </c>
      <c r="C8" s="20">
        <v>100000</v>
      </c>
      <c r="D8" s="23">
        <v>42851</v>
      </c>
      <c r="E8" s="17" t="s">
        <v>24</v>
      </c>
      <c r="F8" s="17" t="s">
        <v>25</v>
      </c>
      <c r="G8" s="9">
        <v>99539.46</v>
      </c>
      <c r="H8" s="9">
        <v>99539.46</v>
      </c>
      <c r="I8" s="10" t="s">
        <v>116</v>
      </c>
      <c r="J8" s="2">
        <v>1000</v>
      </c>
      <c r="K8" s="5" t="s">
        <v>65</v>
      </c>
      <c r="L8" s="10" t="s">
        <v>21</v>
      </c>
      <c r="M8" s="25"/>
    </row>
    <row r="9" spans="1:13" ht="75" customHeight="1">
      <c r="A9" s="17" t="s">
        <v>57</v>
      </c>
      <c r="B9" s="16" t="s">
        <v>58</v>
      </c>
      <c r="C9" s="20">
        <v>100000</v>
      </c>
      <c r="D9" s="23">
        <v>42851</v>
      </c>
      <c r="E9" s="17" t="s">
        <v>24</v>
      </c>
      <c r="F9" s="17" t="s">
        <v>25</v>
      </c>
      <c r="G9" s="9">
        <v>97980</v>
      </c>
      <c r="H9" s="9">
        <v>97980</v>
      </c>
      <c r="I9" s="3">
        <v>9</v>
      </c>
      <c r="J9" s="3">
        <v>9</v>
      </c>
      <c r="K9" s="5" t="s">
        <v>65</v>
      </c>
      <c r="L9" s="5" t="s">
        <v>33</v>
      </c>
    </row>
    <row r="10" spans="1:13" ht="75" customHeight="1">
      <c r="A10" s="17" t="s">
        <v>59</v>
      </c>
      <c r="B10" s="16" t="s">
        <v>55</v>
      </c>
      <c r="C10" s="20">
        <v>160000</v>
      </c>
      <c r="D10" s="23">
        <v>42872</v>
      </c>
      <c r="E10" s="17" t="s">
        <v>24</v>
      </c>
      <c r="F10" s="17" t="s">
        <v>25</v>
      </c>
      <c r="G10" s="3">
        <v>159480.72</v>
      </c>
      <c r="H10" s="3">
        <v>159480.72</v>
      </c>
      <c r="I10" s="10" t="s">
        <v>116</v>
      </c>
      <c r="J10" s="2">
        <v>800</v>
      </c>
      <c r="K10" s="5" t="s">
        <v>65</v>
      </c>
      <c r="L10" s="5" t="s">
        <v>44</v>
      </c>
    </row>
    <row r="11" spans="1:13" ht="75" customHeight="1">
      <c r="A11" s="17" t="s">
        <v>109</v>
      </c>
      <c r="B11" s="16" t="s">
        <v>110</v>
      </c>
      <c r="C11" s="20">
        <v>40000</v>
      </c>
      <c r="D11" s="23" t="s">
        <v>112</v>
      </c>
      <c r="E11" s="17" t="s">
        <v>24</v>
      </c>
      <c r="F11" s="17" t="s">
        <v>25</v>
      </c>
      <c r="G11" s="3">
        <v>39488.699999999997</v>
      </c>
      <c r="H11" s="3">
        <v>39488.699999999997</v>
      </c>
      <c r="I11" s="10" t="s">
        <v>111</v>
      </c>
      <c r="J11" s="4">
        <v>102</v>
      </c>
      <c r="K11" s="5" t="s">
        <v>65</v>
      </c>
      <c r="L11" s="5" t="s">
        <v>44</v>
      </c>
    </row>
    <row r="12" spans="1:13">
      <c r="C12" s="15">
        <f>SUM(C7:C11)</f>
        <v>475000</v>
      </c>
      <c r="H12" s="15">
        <f>SUM(H7:H11)</f>
        <v>471458.88000000006</v>
      </c>
    </row>
    <row r="13" spans="1:13">
      <c r="A13" s="11"/>
      <c r="B13" s="11"/>
      <c r="C13" s="12"/>
      <c r="D13" s="11"/>
      <c r="E13" s="11"/>
      <c r="F13" s="11"/>
      <c r="G13" s="11"/>
      <c r="H13" s="11"/>
      <c r="I13" s="11"/>
      <c r="J13" s="11"/>
    </row>
    <row r="14" spans="1:13" ht="15.75">
      <c r="A14" s="13"/>
      <c r="E14" s="32"/>
      <c r="F14" s="32"/>
      <c r="G14" s="32"/>
      <c r="H14" s="1"/>
      <c r="I14" s="14"/>
      <c r="J14" s="14"/>
    </row>
    <row r="15" spans="1:13" ht="15.75">
      <c r="A15" s="13"/>
      <c r="I15" s="14"/>
      <c r="J15" s="14"/>
    </row>
    <row r="16" spans="1:13" ht="15.75">
      <c r="A16" s="13"/>
    </row>
  </sheetData>
  <mergeCells count="6">
    <mergeCell ref="E14:G14"/>
    <mergeCell ref="A1:L1"/>
    <mergeCell ref="A2:L2"/>
    <mergeCell ref="A3:L3"/>
    <mergeCell ref="A4:L4"/>
    <mergeCell ref="A5:L5"/>
  </mergeCells>
  <pageMargins left="0.7" right="0.7" top="0.75" bottom="0.75" header="0.3" footer="0.3"/>
  <pageSetup paperSize="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උප කර්මා</vt:lpstr>
      <vt:lpstr>උප අධ්‍යාපන</vt:lpstr>
      <vt:lpstr>උප සමාජ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malathi</dc:creator>
  <cp:lastModifiedBy>DS Moratuwa</cp:lastModifiedBy>
  <cp:lastPrinted>2018-01-03T03:02:27Z</cp:lastPrinted>
  <dcterms:created xsi:type="dcterms:W3CDTF">2012-07-01T02:32:26Z</dcterms:created>
  <dcterms:modified xsi:type="dcterms:W3CDTF">2018-08-06T07:44:07Z</dcterms:modified>
</cp:coreProperties>
</file>