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 activeTab="1"/>
  </bookViews>
  <sheets>
    <sheet name="කෟෂි" sheetId="4" r:id="rId1"/>
    <sheet name="ප විශේ කර්" sheetId="5" r:id="rId2"/>
    <sheet name="ප විශේ අධ්‍යා" sheetId="6" r:id="rId3"/>
    <sheet name="සමාජ සුභසාධන" sheetId="23" r:id="rId4"/>
  </sheets>
  <calcPr calcId="144525"/>
</workbook>
</file>

<file path=xl/calcChain.xml><?xml version="1.0" encoding="utf-8"?>
<calcChain xmlns="http://schemas.openxmlformats.org/spreadsheetml/2006/main">
  <c r="H29" i="5" l="1"/>
  <c r="C29" i="5"/>
  <c r="H9" i="4" l="1"/>
  <c r="C9" i="4"/>
  <c r="H11" i="23" l="1"/>
  <c r="C11" i="23" l="1"/>
  <c r="H18" i="6"/>
  <c r="C18" i="6"/>
</calcChain>
</file>

<file path=xl/sharedStrings.xml><?xml version="1.0" encoding="utf-8"?>
<sst xmlns="http://schemas.openxmlformats.org/spreadsheetml/2006/main" count="310" uniqueCount="106">
  <si>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</si>
  <si>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</si>
  <si>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</si>
  <si>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</si>
  <si>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</si>
  <si>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</si>
  <si>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</si>
  <si>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</si>
  <si>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භෞතික ප්‍රගති අදියර</t>
  </si>
  <si>
    <t>ගරු ප.ස.මන්ත්‍රි</t>
  </si>
  <si>
    <t>අමා.ලේ.</t>
  </si>
  <si>
    <t>ප්‍රා.ලේ.</t>
  </si>
  <si>
    <t>දිස්ත්‍රික්කය         :     කොළඹ                                                                                                                ප්‍රා.ලේ.කොට්ඨාශය:        මොරටුව</t>
  </si>
  <si>
    <t>දිස්ත්‍රික්කය         :     කොළඹ                                                                                                                 ප්‍රා.ලේ.කොට්ඨාශය:     මොරටුව</t>
  </si>
  <si>
    <t>ක්‍රියාත්මක බලධාරියා : ප්‍රාදේශීය ලේකම්</t>
  </si>
  <si>
    <t>මොරිස් විජේරත්න මැතිතුමා</t>
  </si>
  <si>
    <t>අමාත්‍යාංශය       :   ධීවර,මාර්ග,සමුපකාර සංවර්ධන හා වෙළද,නිවාස හා ඉදිකිරීම්,වතු යටිතල පහසුකම්,කර්මාන්ත සහ ග්‍රාම සංවර්ධන පිළිබද  අමාත්‍යාංශය</t>
  </si>
  <si>
    <t>අමාත්‍යාංශය       :  අධ්‍යාපන,සංස්කෘතික හා කලා කටයුතු,ක්‍රීඩා හා යෞවන කටයුතු සහ තොරතුරු තාක්ෂණය පිළිබද අමාත්‍යාංශය</t>
  </si>
  <si>
    <t>අරමුදල් වර්ගය    : පළාත් සංවර්ධන ප්‍රදාන (විශේෂ)</t>
  </si>
  <si>
    <t>අරමුදල් වර්ගය   :  පළාත් සංවර්ධන ප්‍රදාන(විශේෂ)</t>
  </si>
  <si>
    <t>සේනක දමයන්ත මැතිතුමා</t>
  </si>
  <si>
    <t>H 77452328502</t>
  </si>
  <si>
    <t>H 77563128500</t>
  </si>
  <si>
    <t>මොරටුව ප්‍රා.ලේ.කො.ලියාපදිංචි මොරටුව ඉදිබැද්ද බ්ලාසියුස් මුනිදුන්ගේ දේවස්ථානයේ ගොඩනැගිලි සංවර්ධන කටයුතු සිදු කිරීම</t>
  </si>
  <si>
    <t>H 77561128501</t>
  </si>
  <si>
    <t>මොරටුව ප්‍රා.ලේ.කො.ලියාපදිංචි සිද්ධස්ථානයක් වන මොරටුව එගොඩඋයන විදර්ශනාරාමයේ  ගොඩනැගිලි සංවර්ධන කටයුතු සිදු කිරීම</t>
  </si>
  <si>
    <t>H 77563128502</t>
  </si>
  <si>
    <t>මොරටුව ප්‍රා.ලේ.කො.ලියාපදිංචි  මොරටුව කඩලාන ශා.අන්තෝනි මුනිදුන්ගේ දේවස්ථානයේ ගොඩනැගිලි සංවර්ධන කටයුතු සිදු කිරීම</t>
  </si>
  <si>
    <t>F 77584828504</t>
  </si>
  <si>
    <t>මොරටුව ප්‍රා.ලේ.කො.තෝරාගත් ලියාපදිංචි පෙර පාසල් සදහා උපකරණ ලබාදීම</t>
  </si>
  <si>
    <t>මල්ෂා කුමාරණතුංග මැතිණිය</t>
  </si>
  <si>
    <t>F 77582828505</t>
  </si>
  <si>
    <t>මොරටුව ප්‍රා.ලේ.කො.පළාත් හෝ ජාතික මට්ටමේ ක්‍රීඩා තරග නියෝජනය කරන ක්‍රීඩකයින් හට ක්‍රීඩා  උපකරණ ලබාදීම</t>
  </si>
  <si>
    <t>K 77563928506</t>
  </si>
  <si>
    <t>මොරටුව ප්‍රා.ලේ.කො.විවිධ සංස්කෘතික හා කලා සුවිශේෂි හැකියාවන් දැක්වු පුද්ගලයින් ඇගයීමේ වැඩසටහනක් පැවැත්වීම</t>
  </si>
  <si>
    <t>F 77563828507</t>
  </si>
  <si>
    <t>මොරටුව ප්‍රා.ලේ.කො.තෝරාගත් ලියාපදිංචි දහම් පාසල්  සදහා උපකරණ ලබාදීම</t>
  </si>
  <si>
    <t>F 77563128509</t>
  </si>
  <si>
    <t>මොරටුව ප්‍රා.ලේ.කො.තෝරාගත් ආගමික සිද්ධස්ථානවල ගොඩනැගිලි ශ්‍රම පදනම මත සංවර්ධනය කිරීම සදහා ද්‍රව්‍යාධාර  ලබාදීම</t>
  </si>
  <si>
    <t>I</t>
  </si>
  <si>
    <t>කොට්ඨාශයේ ප්‍රජාව</t>
  </si>
  <si>
    <t>H 77431128501</t>
  </si>
  <si>
    <t>මොරටුව ප්‍රා.ලේ.කො. තෝරාගත් අඩු ආදායම්ලාභීන් සදහා නිවාස ආධාර ලබාදීම</t>
  </si>
  <si>
    <t xml:space="preserve">මොරටුව ප්‍රා.ලේ.කො.තෝරාගත් ස්වයං රැකියාවක නියුතු හෝ නිරත වීමට අපේක්ෂත අඩු ආදායම්ලාභීන්ගේ ජීවන තත්ත්වය නංවාලීම උදෙසා ස්වයං රැකියා ආධාර ලෙස ස්වයං රැකියා ආධාර ලබාදීම </t>
  </si>
  <si>
    <t>H 77431128505</t>
  </si>
  <si>
    <t>N 77422828503</t>
  </si>
  <si>
    <t>H 77431128504</t>
  </si>
  <si>
    <t>සලෝචන ගමගේ මැතිතුමා</t>
  </si>
  <si>
    <t>N 77422828506</t>
  </si>
  <si>
    <t>H 77431128507</t>
  </si>
  <si>
    <t>H 77431128508</t>
  </si>
  <si>
    <t>නිරෝෂන් පාදුක්ක මැතිතුමා</t>
  </si>
  <si>
    <t>F 77422828509</t>
  </si>
  <si>
    <t>සේනක දමයනත මැතිතුමා</t>
  </si>
  <si>
    <t>H 77431128510</t>
  </si>
  <si>
    <t>අමාත්‍යාංශය       :   කෘෂිකර්ම,ඉඩම්,වාරිමාර්ග,ධීවර,සත්ත්ව නිෂ්පාදන හා සෞඛ්‍ය සහ ගොවිජන සංවර්ධන පිළිබද  අමාත්‍යාංශය</t>
  </si>
  <si>
    <t>N 77217828501</t>
  </si>
  <si>
    <t>මොරටුව ප්‍රා.ලේ.කො. ධීවර ක්ෂෙත්‍රෙය් නියැලෙන තෝරාලත් ධීවරයින් සදහා ධීවර ආම්පන්න හා උපකරණ   ලබාදීම</t>
  </si>
  <si>
    <t>H 77431128512</t>
  </si>
  <si>
    <t>නලීන් ප්‍රදීප් උඩවෙල මැතිතුමා</t>
  </si>
  <si>
    <t>අමාත්‍යාංශය       :  සෞඛ්‍ය,දේශීය වෛද්‍ය, සමාජ සුභ සාධන ,පරිවාස හා ළමාරක්ෂක සේවා ,කාන්තා කටයුතු සහ සභා කටයුතු පිළිබද අමාත්‍යාංශය</t>
  </si>
  <si>
    <t>F 77385828500</t>
  </si>
  <si>
    <t>මොරටුව ප්‍රා.ලේ.කො. සමාජ සුභ සාධනය ප්‍රවර්ධනය උදෙසා තෝරාගත් ලියාපදිංචි සුභසාධන හා මරණාධාර සමිති සදහා උපකරණ ලබාදීම</t>
  </si>
  <si>
    <t>අපේක්ෂිත නිමවුම</t>
  </si>
  <si>
    <t>F 77385828501</t>
  </si>
  <si>
    <t>ලක්ෂ්මන් නිපුණාආරච්චි මැතිතුමා</t>
  </si>
  <si>
    <t>උපාලි කොඩිකාර මැතිතුමා</t>
  </si>
  <si>
    <t>මොරටුව ප්‍රා.ලේ.කො.කඩලාන ශාන්ත අන්තෝනි පාර,අංක 140/2 අසල ඇති පොදු මාර්ගය කුට්ටිගල් අල්ලා සංවර්ධනය  කිරීම</t>
  </si>
  <si>
    <t>F 77422828511</t>
  </si>
  <si>
    <t>ලක්ෂ්මන් නිපුණාආරච්චි මැතිතතුමා</t>
  </si>
  <si>
    <t>ප්‍රතිලාභී සංඛ්‍යාව</t>
  </si>
  <si>
    <t>ප්‍රතිලාභීන් සංඛ්‍යාව</t>
  </si>
  <si>
    <t>F 77563128512</t>
  </si>
  <si>
    <t>මොරටුව ප්‍රා.ලේ.කො.ලියාපදිංචි කටුබැද්ද දන්දෙනියවත්ත ශාන්ත අන්තෝනි දෙව් මැදුරේ ගොඩනැගිල්ල ශ්‍රම පදනම මත සංවර්ධනය කිරීම සදහා ද්‍රව්‍යාධාර  ලබාදීම</t>
  </si>
  <si>
    <t>F 77561128511</t>
  </si>
  <si>
    <t>මොරටුව ප්‍රා.ලේ.කොට්ඨාශයේ මෝල්පේ සෝභිත විද්‍යාල මාවත ප්‍රතිසංස්කරණය කිරීම</t>
  </si>
  <si>
    <t>ලක්ෂ්මන් නිපුනආරච්චි මැතිතුමා</t>
  </si>
  <si>
    <t>නිශාන්ත ශ්‍රී වර්ණසිංහ මැතිතුමා</t>
  </si>
  <si>
    <t>F 77422828516</t>
  </si>
  <si>
    <t>සුසිල් කිදෙල්පිටිය මැතිතුමා</t>
  </si>
  <si>
    <t>F 77422828517</t>
  </si>
  <si>
    <t>F 77422828518</t>
  </si>
  <si>
    <t>ශ්‍රීනාත් පෙරේරා මැතිතුමා</t>
  </si>
  <si>
    <t>N 77217828502</t>
  </si>
  <si>
    <t>ලක්ෂ්මන් නිපුණආරචිචි මැතිතුමා</t>
  </si>
  <si>
    <t>H 77431128519</t>
  </si>
  <si>
    <t>H 77452228520</t>
  </si>
  <si>
    <t>මොරටුව ප්‍රා.ලේ.කො.බොරුපන වජිරඥාන මාවතේ දෙවන පොදු පටුමග අග කොටස අන්තර් සම්බන්ධිත  කුට්ටිගල් අතුරා  සංවර්ධනය  කිරීම</t>
  </si>
  <si>
    <t>අවලංගු විය</t>
  </si>
  <si>
    <t>H 77431128513</t>
  </si>
  <si>
    <t>H 77431128514</t>
  </si>
  <si>
    <t>H 77431128521</t>
  </si>
  <si>
    <t>27/09/2017</t>
  </si>
  <si>
    <t>අමාත්‍ය ගාමිණි තිලකසිරි මැතිතුමා</t>
  </si>
  <si>
    <t>F 77563828513</t>
  </si>
  <si>
    <t>F 77385828502</t>
  </si>
  <si>
    <t>F 77385828503</t>
  </si>
  <si>
    <t>මොරටුව ප්‍රා.ලේ.කො. සමාජ සුභ සාධනය ප්‍රවර්ධනය උදෙසා  ලියාපදිංචි සුභසාධන හා මරණාධාර සමිති සදහා උපකරණ ලබාදීම</t>
  </si>
  <si>
    <t xml:space="preserve">                                                2017/12/29   දිනට ප්‍රගතිය</t>
  </si>
  <si>
    <t xml:space="preserve">                                                                    2017/12/29  දිනට ප්‍රගතිය</t>
  </si>
  <si>
    <t>සමිති 02</t>
  </si>
  <si>
    <t>සමිති 07</t>
  </si>
  <si>
    <t>සමිති 05</t>
  </si>
  <si>
    <t>F 77422828515</t>
  </si>
  <si>
    <t>H 77431128522</t>
  </si>
  <si>
    <t>සුනිල් වටගල මැතිතුමා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</si>
</sst>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3"/>
      <name val="Calibri"/>
      <family val="2"/>
      <scheme val="minor"/>
    </font>
    <font>
      <sz val="12"/>
      <color theme="3"/>
      <name val="Iskoola Pota"/>
      <family val="2"/>
    </font>
    <font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/>
    <xf numFmtId="9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Fill="1" applyBorder="1"/>
    <xf numFmtId="0" fontId="3" fillId="0" borderId="0" xfId="0" applyFont="1" applyAlignment="1"/>
    <xf numFmtId="0" fontId="0" fillId="0" borderId="1" xfId="0" applyBorder="1" applyAlignment="1">
      <alignment wrapText="1"/>
    </xf>
    <xf numFmtId="9" fontId="0" fillId="0" borderId="1" xfId="0" applyNumberFormat="1" applyBorder="1"/>
    <xf numFmtId="0" fontId="0" fillId="0" borderId="1" xfId="0" applyBorder="1" applyAlignment="1">
      <alignment horizontal="center" wrapText="1"/>
    </xf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/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14" fontId="5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4" fontId="7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4" fontId="2" fillId="0" borderId="2" xfId="0" applyNumberFormat="1" applyFont="1" applyFill="1" applyBorder="1"/>
    <xf numFmtId="164" fontId="0" fillId="0" borderId="1" xfId="0" applyNumberFormat="1" applyBorder="1" applyAlignment="1">
      <alignment wrapText="1"/>
    </xf>
    <xf numFmtId="4" fontId="2" fillId="0" borderId="0" xfId="0" applyNumberFormat="1" applyFont="1"/>
    <xf numFmtId="9" fontId="2" fillId="0" borderId="1" xfId="0" applyNumberFormat="1" applyFont="1" applyBorder="1"/>
    <xf numFmtId="0" fontId="0" fillId="0" borderId="0" xfId="0" applyAlignment="1">
      <alignment wrapText="1" shrinkToFit="1"/>
    </xf>
    <xf numFmtId="0" fontId="3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L9"/>
    </sheetView>
  </sheetViews>
  <sheetFormatPr defaultRowHeight="15" x14ac:dyDescent="0.25"/>
  <cols>
    <col min="1" max="1" width="17.85546875" customWidth="1"/>
    <col min="2" max="2" width="35.28515625" customWidth="1"/>
    <col min="3" max="3" width="13.140625" customWidth="1"/>
    <col min="4" max="4" width="11.85546875" bestFit="1" customWidth="1"/>
    <col min="5" max="5" width="8.7109375" customWidth="1"/>
    <col min="6" max="6" width="10" customWidth="1"/>
    <col min="7" max="7" width="12.5703125" customWidth="1"/>
    <col min="8" max="8" width="12.7109375" customWidth="1"/>
    <col min="9" max="9" width="11.7109375" customWidth="1"/>
    <col min="10" max="10" width="9.85546875" customWidth="1"/>
    <col min="11" max="11" width="11.140625" customWidth="1"/>
    <col min="12" max="12" width="17.5703125" customWidth="1"/>
  </cols>
  <sheetData>
    <row r="1" spans="1:13" ht="23.25" x14ac:dyDescent="0.35">
      <c r="A1" s="45" t="s">
        <v>98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8.75" x14ac:dyDescent="0.3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8.75" x14ac:dyDescent="0.3">
      <c r="A3" s="46" t="s">
        <v>14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8.75" x14ac:dyDescent="0.3">
      <c r="A4" s="46" t="s">
        <v>55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3" ht="18.75" x14ac:dyDescent="0.3">
      <c r="A5" s="46" t="s">
        <v>18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3" ht="47.25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63</v>
      </c>
      <c r="J6" s="5" t="s">
        <v>71</v>
      </c>
      <c r="K6" s="4" t="s">
        <v>8</v>
      </c>
      <c r="L6" s="5" t="s">
        <v>9</v>
      </c>
    </row>
    <row r="7" spans="1:13" ht="60" customHeight="1" x14ac:dyDescent="0.25">
      <c r="A7" s="19" t="s">
        <v>56</v>
      </c>
      <c r="B7" s="4" t="s">
        <v>57</v>
      </c>
      <c r="C7" s="8">
        <v>75000</v>
      </c>
      <c r="D7" s="18">
        <v>42851</v>
      </c>
      <c r="E7" s="15" t="s">
        <v>10</v>
      </c>
      <c r="F7" s="15" t="s">
        <v>11</v>
      </c>
      <c r="G7" s="16">
        <v>73432.52</v>
      </c>
      <c r="H7" s="16">
        <v>73432.52</v>
      </c>
      <c r="I7" s="29">
        <v>3</v>
      </c>
      <c r="J7" s="3">
        <v>3</v>
      </c>
      <c r="K7" s="17" t="s">
        <v>39</v>
      </c>
      <c r="L7" s="14" t="s">
        <v>30</v>
      </c>
      <c r="M7" s="29"/>
    </row>
    <row r="8" spans="1:13" ht="75" customHeight="1" x14ac:dyDescent="0.25">
      <c r="A8" s="19" t="s">
        <v>83</v>
      </c>
      <c r="B8" s="4" t="s">
        <v>57</v>
      </c>
      <c r="C8" s="8">
        <v>100000</v>
      </c>
      <c r="D8" s="18">
        <v>42951</v>
      </c>
      <c r="E8" s="15" t="s">
        <v>10</v>
      </c>
      <c r="F8" s="15" t="s">
        <v>11</v>
      </c>
      <c r="G8" s="16">
        <v>97399.7</v>
      </c>
      <c r="H8" s="16">
        <v>97399.7</v>
      </c>
      <c r="I8" s="2">
        <v>5</v>
      </c>
      <c r="J8" s="2">
        <v>5</v>
      </c>
      <c r="K8" s="17" t="s">
        <v>39</v>
      </c>
      <c r="L8" s="21" t="s">
        <v>84</v>
      </c>
    </row>
    <row r="9" spans="1:13" x14ac:dyDescent="0.25">
      <c r="A9" s="9"/>
      <c r="B9" s="9"/>
      <c r="C9" s="10">
        <f>SUM(C7:C8)</f>
        <v>175000</v>
      </c>
      <c r="D9" s="9"/>
      <c r="E9" s="9"/>
      <c r="F9" s="9"/>
      <c r="G9" s="9"/>
      <c r="H9" s="10">
        <f>SUM(H7:H8)</f>
        <v>170832.22</v>
      </c>
      <c r="I9" s="9"/>
      <c r="J9" s="9"/>
    </row>
    <row r="10" spans="1:13" ht="15.75" x14ac:dyDescent="0.25">
      <c r="A10" s="11"/>
      <c r="E10" s="44"/>
      <c r="F10" s="44"/>
      <c r="G10" s="44"/>
      <c r="H10" s="1"/>
      <c r="I10" s="1"/>
      <c r="J10" s="1"/>
    </row>
    <row r="11" spans="1:13" ht="15.75" x14ac:dyDescent="0.25">
      <c r="A11" s="11"/>
    </row>
    <row r="12" spans="1:13" ht="15.75" x14ac:dyDescent="0.25">
      <c r="A12" s="11"/>
    </row>
    <row r="13" spans="1:13" ht="15.75" x14ac:dyDescent="0.25">
      <c r="A13" s="11"/>
    </row>
  </sheetData>
  <mergeCells count="6">
    <mergeCell ref="E10:G10"/>
    <mergeCell ref="A1:L1"/>
    <mergeCell ref="A3:L3"/>
    <mergeCell ref="A4:L4"/>
    <mergeCell ref="A5:L5"/>
    <mergeCell ref="A2:L2"/>
  </mergeCells>
  <pageMargins left="0.19685039370078741" right="0.19685039370078741" top="0.74803149606299213" bottom="0.74803149606299213" header="0.31496062992125984" footer="0.31496062992125984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5" workbookViewId="0">
      <selection activeCell="B32" sqref="B32"/>
    </sheetView>
  </sheetViews>
  <sheetFormatPr defaultRowHeight="15" x14ac:dyDescent="0.25"/>
  <cols>
    <col min="1" max="1" width="16.7109375" customWidth="1"/>
    <col min="2" max="2" width="34" customWidth="1"/>
    <col min="3" max="3" width="12.42578125" customWidth="1"/>
    <col min="4" max="4" width="11.85546875" bestFit="1" customWidth="1"/>
    <col min="5" max="5" width="8.7109375" customWidth="1"/>
    <col min="6" max="6" width="10" customWidth="1"/>
    <col min="7" max="7" width="12.42578125" customWidth="1"/>
    <col min="8" max="8" width="12.7109375" customWidth="1"/>
    <col min="9" max="9" width="11.42578125" customWidth="1"/>
    <col min="10" max="10" width="11.5703125" customWidth="1"/>
    <col min="11" max="11" width="10.5703125" customWidth="1"/>
    <col min="12" max="12" width="20" customWidth="1"/>
  </cols>
  <sheetData>
    <row r="1" spans="1:14" ht="23.25" x14ac:dyDescent="0.35">
      <c r="A1" s="45" t="s">
        <v>98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4" ht="18.75" x14ac:dyDescent="0.3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18.75" x14ac:dyDescent="0.3">
      <c r="A3" s="46" t="s">
        <v>14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4" ht="18.75" x14ac:dyDescent="0.3">
      <c r="A4" s="46" t="s">
        <v>16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4" ht="18.75" x14ac:dyDescent="0.3">
      <c r="A5" s="46" t="s">
        <v>18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4" ht="47.25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63</v>
      </c>
      <c r="J6" s="5" t="s">
        <v>71</v>
      </c>
      <c r="K6" s="4" t="s">
        <v>8</v>
      </c>
      <c r="L6" s="5" t="s">
        <v>9</v>
      </c>
    </row>
    <row r="7" spans="1:14" ht="60" customHeight="1" x14ac:dyDescent="0.25">
      <c r="A7" s="19" t="s">
        <v>41</v>
      </c>
      <c r="B7" s="4" t="s">
        <v>42</v>
      </c>
      <c r="C7" s="8">
        <v>750000</v>
      </c>
      <c r="D7" s="18">
        <v>42824</v>
      </c>
      <c r="E7" s="15" t="s">
        <v>10</v>
      </c>
      <c r="F7" s="15" t="s">
        <v>11</v>
      </c>
      <c r="G7" s="16">
        <v>749463.81</v>
      </c>
      <c r="H7" s="16">
        <v>749463.81</v>
      </c>
      <c r="I7" s="3">
        <v>145</v>
      </c>
      <c r="J7" s="3">
        <v>145</v>
      </c>
      <c r="K7" s="17" t="s">
        <v>39</v>
      </c>
      <c r="L7" s="14" t="s">
        <v>15</v>
      </c>
      <c r="M7" s="29"/>
    </row>
    <row r="8" spans="1:14" ht="60" customHeight="1" x14ac:dyDescent="0.25">
      <c r="A8" s="19" t="s">
        <v>21</v>
      </c>
      <c r="B8" s="4" t="s">
        <v>67</v>
      </c>
      <c r="C8" s="16">
        <v>375000</v>
      </c>
      <c r="D8" s="18">
        <v>42916</v>
      </c>
      <c r="E8" s="15" t="s">
        <v>10</v>
      </c>
      <c r="F8" s="15" t="s">
        <v>11</v>
      </c>
      <c r="G8" s="16">
        <v>375000</v>
      </c>
      <c r="H8" s="16">
        <v>364995.2</v>
      </c>
      <c r="I8" s="3">
        <v>800</v>
      </c>
      <c r="J8" s="3">
        <v>800</v>
      </c>
      <c r="K8" s="17" t="s">
        <v>39</v>
      </c>
      <c r="L8" s="14" t="s">
        <v>15</v>
      </c>
    </row>
    <row r="9" spans="1:14" ht="80.099999999999994" customHeight="1" x14ac:dyDescent="0.25">
      <c r="A9" s="19" t="s">
        <v>45</v>
      </c>
      <c r="B9" s="14" t="s">
        <v>43</v>
      </c>
      <c r="C9" s="16">
        <v>350000</v>
      </c>
      <c r="D9" s="18">
        <v>42893</v>
      </c>
      <c r="E9" s="15" t="s">
        <v>10</v>
      </c>
      <c r="F9" s="15" t="s">
        <v>11</v>
      </c>
      <c r="G9" s="16">
        <v>349467</v>
      </c>
      <c r="H9" s="16">
        <v>349467</v>
      </c>
      <c r="I9" s="3">
        <v>37</v>
      </c>
      <c r="J9" s="3">
        <v>37</v>
      </c>
      <c r="K9" s="17" t="s">
        <v>39</v>
      </c>
      <c r="L9" s="14" t="s">
        <v>15</v>
      </c>
      <c r="M9" s="29"/>
    </row>
    <row r="10" spans="1:14" ht="75" customHeight="1" x14ac:dyDescent="0.25">
      <c r="A10" s="19" t="s">
        <v>46</v>
      </c>
      <c r="B10" s="4" t="s">
        <v>42</v>
      </c>
      <c r="C10" s="8">
        <v>100000</v>
      </c>
      <c r="D10" s="18">
        <v>42873</v>
      </c>
      <c r="E10" s="15" t="s">
        <v>10</v>
      </c>
      <c r="F10" s="15" t="s">
        <v>11</v>
      </c>
      <c r="G10" s="8">
        <v>99564.479999999996</v>
      </c>
      <c r="H10" s="8">
        <v>99564.479999999996</v>
      </c>
      <c r="I10" s="29">
        <v>10</v>
      </c>
      <c r="J10" s="3">
        <v>10</v>
      </c>
      <c r="K10" s="17" t="s">
        <v>39</v>
      </c>
      <c r="L10" s="21" t="s">
        <v>47</v>
      </c>
      <c r="M10" s="40"/>
    </row>
    <row r="11" spans="1:14" ht="75" customHeight="1" x14ac:dyDescent="0.25">
      <c r="A11" s="19" t="s">
        <v>44</v>
      </c>
      <c r="B11" s="4" t="s">
        <v>42</v>
      </c>
      <c r="C11" s="8">
        <v>750000</v>
      </c>
      <c r="D11" s="18">
        <v>42851</v>
      </c>
      <c r="E11" s="15" t="s">
        <v>10</v>
      </c>
      <c r="F11" s="15" t="s">
        <v>11</v>
      </c>
      <c r="G11" s="8">
        <v>749972.58</v>
      </c>
      <c r="H11" s="8">
        <v>749972.58</v>
      </c>
      <c r="I11" s="3">
        <v>99</v>
      </c>
      <c r="J11" s="3">
        <v>99</v>
      </c>
      <c r="K11" s="17" t="s">
        <v>39</v>
      </c>
      <c r="L11" s="21" t="s">
        <v>30</v>
      </c>
    </row>
    <row r="12" spans="1:14" ht="75" customHeight="1" x14ac:dyDescent="0.25">
      <c r="A12" s="19" t="s">
        <v>48</v>
      </c>
      <c r="B12" s="14" t="s">
        <v>43</v>
      </c>
      <c r="C12" s="8">
        <v>300000</v>
      </c>
      <c r="D12" s="18">
        <v>42851</v>
      </c>
      <c r="E12" s="15" t="s">
        <v>10</v>
      </c>
      <c r="F12" s="15" t="s">
        <v>11</v>
      </c>
      <c r="G12" s="8">
        <v>328300</v>
      </c>
      <c r="H12" s="8">
        <v>300000</v>
      </c>
      <c r="I12" s="3">
        <v>7</v>
      </c>
      <c r="J12" s="3">
        <v>7</v>
      </c>
      <c r="K12" s="17" t="s">
        <v>39</v>
      </c>
      <c r="L12" s="21" t="s">
        <v>30</v>
      </c>
    </row>
    <row r="13" spans="1:14" ht="75" customHeight="1" x14ac:dyDescent="0.25">
      <c r="A13" s="19" t="s">
        <v>49</v>
      </c>
      <c r="B13" s="4" t="s">
        <v>42</v>
      </c>
      <c r="C13" s="8">
        <v>200000</v>
      </c>
      <c r="D13" s="18">
        <v>42881</v>
      </c>
      <c r="E13" s="15" t="s">
        <v>10</v>
      </c>
      <c r="F13" s="15" t="s">
        <v>11</v>
      </c>
      <c r="G13" s="8">
        <v>199919.14</v>
      </c>
      <c r="H13" s="8">
        <v>199919.14</v>
      </c>
      <c r="I13" s="28">
        <v>8</v>
      </c>
      <c r="J13" s="4">
        <v>8</v>
      </c>
      <c r="K13" s="17" t="s">
        <v>39</v>
      </c>
      <c r="L13" s="21" t="s">
        <v>77</v>
      </c>
      <c r="N13" s="29"/>
    </row>
    <row r="14" spans="1:14" ht="80.099999999999994" customHeight="1" x14ac:dyDescent="0.25">
      <c r="A14" s="31" t="s">
        <v>50</v>
      </c>
      <c r="B14" s="32" t="s">
        <v>42</v>
      </c>
      <c r="C14" s="33"/>
      <c r="D14" s="34">
        <v>42872</v>
      </c>
      <c r="E14" s="35" t="s">
        <v>10</v>
      </c>
      <c r="F14" s="35" t="s">
        <v>11</v>
      </c>
      <c r="G14" s="36"/>
      <c r="H14" s="36"/>
      <c r="I14" s="37"/>
      <c r="J14" s="37"/>
      <c r="K14" s="38" t="s">
        <v>88</v>
      </c>
      <c r="L14" s="39" t="s">
        <v>51</v>
      </c>
    </row>
    <row r="15" spans="1:14" ht="80.099999999999994" customHeight="1" x14ac:dyDescent="0.25">
      <c r="A15" s="19" t="s">
        <v>52</v>
      </c>
      <c r="B15" s="14" t="s">
        <v>43</v>
      </c>
      <c r="C15" s="16">
        <v>800000</v>
      </c>
      <c r="D15" s="18">
        <v>42864</v>
      </c>
      <c r="E15" s="15" t="s">
        <v>10</v>
      </c>
      <c r="F15" s="15" t="s">
        <v>11</v>
      </c>
      <c r="G15" s="3">
        <v>907183.5</v>
      </c>
      <c r="H15" s="8">
        <v>800000</v>
      </c>
      <c r="I15" s="2">
        <v>32</v>
      </c>
      <c r="J15" s="2">
        <v>32</v>
      </c>
      <c r="K15" s="17" t="s">
        <v>39</v>
      </c>
      <c r="L15" s="21" t="s">
        <v>20</v>
      </c>
    </row>
    <row r="16" spans="1:14" ht="80.099999999999994" customHeight="1" x14ac:dyDescent="0.25">
      <c r="A16" s="19" t="s">
        <v>54</v>
      </c>
      <c r="B16" s="4" t="s">
        <v>42</v>
      </c>
      <c r="C16" s="8">
        <v>600000</v>
      </c>
      <c r="D16" s="18">
        <v>42864</v>
      </c>
      <c r="E16" s="15" t="s">
        <v>10</v>
      </c>
      <c r="F16" s="15" t="s">
        <v>11</v>
      </c>
      <c r="G16" s="3">
        <v>598895.48</v>
      </c>
      <c r="H16" s="3">
        <v>598895.48</v>
      </c>
      <c r="I16" s="2">
        <v>13</v>
      </c>
      <c r="J16" s="2">
        <v>13</v>
      </c>
      <c r="K16" s="17" t="s">
        <v>39</v>
      </c>
      <c r="L16" s="21" t="s">
        <v>53</v>
      </c>
    </row>
    <row r="17" spans="1:12" ht="95.1" customHeight="1" x14ac:dyDescent="0.25">
      <c r="A17" s="19" t="s">
        <v>68</v>
      </c>
      <c r="B17" s="14" t="s">
        <v>43</v>
      </c>
      <c r="C17" s="8">
        <v>200000</v>
      </c>
      <c r="D17" s="18">
        <v>42886</v>
      </c>
      <c r="E17" s="15" t="s">
        <v>10</v>
      </c>
      <c r="F17" s="15" t="s">
        <v>11</v>
      </c>
      <c r="G17" s="3">
        <v>220949.5</v>
      </c>
      <c r="H17" s="8">
        <v>200000</v>
      </c>
      <c r="I17" s="2">
        <v>7</v>
      </c>
      <c r="J17" s="2">
        <v>7</v>
      </c>
      <c r="K17" s="17" t="s">
        <v>39</v>
      </c>
      <c r="L17" s="21" t="s">
        <v>69</v>
      </c>
    </row>
    <row r="18" spans="1:12" ht="75" customHeight="1" x14ac:dyDescent="0.25">
      <c r="A18" s="19" t="s">
        <v>58</v>
      </c>
      <c r="B18" s="4" t="s">
        <v>42</v>
      </c>
      <c r="C18" s="8">
        <v>100000</v>
      </c>
      <c r="D18" s="18">
        <v>42903</v>
      </c>
      <c r="E18" s="15" t="s">
        <v>10</v>
      </c>
      <c r="F18" s="15" t="s">
        <v>11</v>
      </c>
      <c r="G18" s="8">
        <v>99999.49</v>
      </c>
      <c r="H18" s="8">
        <v>99999.49</v>
      </c>
      <c r="I18" s="2"/>
      <c r="J18" s="2"/>
      <c r="K18" s="17" t="s">
        <v>39</v>
      </c>
      <c r="L18" s="21" t="s">
        <v>59</v>
      </c>
    </row>
    <row r="19" spans="1:12" ht="95.1" customHeight="1" x14ac:dyDescent="0.25">
      <c r="A19" s="19" t="s">
        <v>89</v>
      </c>
      <c r="B19" s="4" t="s">
        <v>42</v>
      </c>
      <c r="C19" s="8">
        <v>100000</v>
      </c>
      <c r="D19" s="18">
        <v>42903</v>
      </c>
      <c r="E19" s="15" t="s">
        <v>10</v>
      </c>
      <c r="F19" s="15" t="s">
        <v>11</v>
      </c>
      <c r="G19" s="8">
        <v>99708.98</v>
      </c>
      <c r="H19" s="8">
        <v>99708.98</v>
      </c>
      <c r="I19" s="3">
        <v>23</v>
      </c>
      <c r="J19" s="3">
        <v>23</v>
      </c>
      <c r="K19" s="17" t="s">
        <v>39</v>
      </c>
      <c r="L19" s="21" t="s">
        <v>66</v>
      </c>
    </row>
    <row r="20" spans="1:12" ht="75" customHeight="1" x14ac:dyDescent="0.25">
      <c r="A20" s="19" t="s">
        <v>90</v>
      </c>
      <c r="B20" s="4" t="s">
        <v>42</v>
      </c>
      <c r="C20" s="8">
        <v>835000</v>
      </c>
      <c r="D20" s="18">
        <v>42903</v>
      </c>
      <c r="E20" s="15" t="s">
        <v>10</v>
      </c>
      <c r="F20" s="15" t="s">
        <v>11</v>
      </c>
      <c r="G20" s="8">
        <v>834968.87</v>
      </c>
      <c r="H20" s="8">
        <v>834968.87</v>
      </c>
      <c r="I20" s="3">
        <v>120</v>
      </c>
      <c r="J20" s="3">
        <v>120</v>
      </c>
      <c r="K20" s="17" t="s">
        <v>39</v>
      </c>
      <c r="L20" s="21" t="s">
        <v>79</v>
      </c>
    </row>
    <row r="21" spans="1:12" ht="75" customHeight="1" x14ac:dyDescent="0.25">
      <c r="A21" s="19" t="s">
        <v>103</v>
      </c>
      <c r="B21" s="14" t="s">
        <v>43</v>
      </c>
      <c r="C21" s="8">
        <v>150000</v>
      </c>
      <c r="D21" s="18">
        <v>42905</v>
      </c>
      <c r="E21" s="15" t="s">
        <v>10</v>
      </c>
      <c r="F21" s="15" t="s">
        <v>11</v>
      </c>
      <c r="G21" s="8">
        <v>174475</v>
      </c>
      <c r="H21" s="8">
        <v>150000</v>
      </c>
      <c r="I21" s="3">
        <v>9</v>
      </c>
      <c r="J21" s="3">
        <v>9</v>
      </c>
      <c r="K21" s="17" t="s">
        <v>39</v>
      </c>
      <c r="L21" s="21" t="s">
        <v>82</v>
      </c>
    </row>
    <row r="22" spans="1:12" ht="75" customHeight="1" x14ac:dyDescent="0.25">
      <c r="A22" s="19" t="s">
        <v>78</v>
      </c>
      <c r="B22" s="14" t="s">
        <v>43</v>
      </c>
      <c r="C22" s="8">
        <v>37000</v>
      </c>
      <c r="D22" s="18">
        <v>42912</v>
      </c>
      <c r="E22" s="15" t="s">
        <v>10</v>
      </c>
      <c r="F22" s="15" t="s">
        <v>11</v>
      </c>
      <c r="G22" s="8">
        <v>37350</v>
      </c>
      <c r="H22" s="8">
        <v>37000</v>
      </c>
      <c r="I22" s="3">
        <v>1</v>
      </c>
      <c r="J22" s="3">
        <v>1</v>
      </c>
      <c r="K22" s="17" t="s">
        <v>39</v>
      </c>
      <c r="L22" s="21" t="s">
        <v>79</v>
      </c>
    </row>
    <row r="23" spans="1:12" ht="75" customHeight="1" x14ac:dyDescent="0.25">
      <c r="A23" s="19" t="s">
        <v>80</v>
      </c>
      <c r="B23" s="14" t="s">
        <v>43</v>
      </c>
      <c r="C23" s="8">
        <v>100000</v>
      </c>
      <c r="D23" s="18">
        <v>42951</v>
      </c>
      <c r="E23" s="15" t="s">
        <v>10</v>
      </c>
      <c r="F23" s="15" t="s">
        <v>11</v>
      </c>
      <c r="G23" s="16">
        <v>100100</v>
      </c>
      <c r="H23" s="16">
        <v>100000</v>
      </c>
      <c r="I23" s="4">
        <v>3</v>
      </c>
      <c r="J23" s="4">
        <v>3</v>
      </c>
      <c r="K23" s="17" t="s">
        <v>39</v>
      </c>
      <c r="L23" s="21" t="s">
        <v>69</v>
      </c>
    </row>
    <row r="24" spans="1:12" ht="75" customHeight="1" x14ac:dyDescent="0.25">
      <c r="A24" s="19" t="s">
        <v>81</v>
      </c>
      <c r="B24" s="14" t="s">
        <v>43</v>
      </c>
      <c r="C24" s="8">
        <v>100000</v>
      </c>
      <c r="D24" s="18">
        <v>42951</v>
      </c>
      <c r="E24" s="15" t="s">
        <v>10</v>
      </c>
      <c r="F24" s="15" t="s">
        <v>11</v>
      </c>
      <c r="G24" s="8">
        <v>99699</v>
      </c>
      <c r="H24" s="8">
        <v>99699</v>
      </c>
      <c r="I24" s="4">
        <v>3</v>
      </c>
      <c r="J24" s="4">
        <v>3</v>
      </c>
      <c r="K24" s="17" t="s">
        <v>39</v>
      </c>
      <c r="L24" s="21" t="s">
        <v>82</v>
      </c>
    </row>
    <row r="25" spans="1:12" ht="75" customHeight="1" x14ac:dyDescent="0.25">
      <c r="A25" s="19" t="s">
        <v>85</v>
      </c>
      <c r="B25" s="4" t="s">
        <v>42</v>
      </c>
      <c r="C25" s="8">
        <v>50000</v>
      </c>
      <c r="D25" s="18">
        <v>42964</v>
      </c>
      <c r="E25" s="15" t="s">
        <v>10</v>
      </c>
      <c r="F25" s="15" t="s">
        <v>11</v>
      </c>
      <c r="G25" s="3">
        <v>49024.63</v>
      </c>
      <c r="H25" s="3">
        <v>49024.63</v>
      </c>
      <c r="I25" s="21">
        <v>7</v>
      </c>
      <c r="J25" s="21">
        <v>7</v>
      </c>
      <c r="K25" s="17" t="s">
        <v>39</v>
      </c>
      <c r="L25" s="4" t="s">
        <v>20</v>
      </c>
    </row>
    <row r="26" spans="1:12" ht="75" customHeight="1" x14ac:dyDescent="0.25">
      <c r="A26" s="19" t="s">
        <v>86</v>
      </c>
      <c r="B26" s="4" t="s">
        <v>87</v>
      </c>
      <c r="C26" s="8">
        <v>375000</v>
      </c>
      <c r="D26" s="18">
        <v>42895</v>
      </c>
      <c r="E26" s="15" t="s">
        <v>10</v>
      </c>
      <c r="F26" s="15" t="s">
        <v>11</v>
      </c>
      <c r="G26" s="8">
        <v>374756</v>
      </c>
      <c r="H26" s="8">
        <v>306904.90000000002</v>
      </c>
      <c r="I26" s="3">
        <v>600</v>
      </c>
      <c r="J26" s="3">
        <v>600</v>
      </c>
      <c r="K26" s="17" t="s">
        <v>39</v>
      </c>
      <c r="L26" s="4" t="s">
        <v>30</v>
      </c>
    </row>
    <row r="27" spans="1:12" ht="75" customHeight="1" x14ac:dyDescent="0.25">
      <c r="A27" s="19" t="s">
        <v>91</v>
      </c>
      <c r="B27" s="4" t="s">
        <v>42</v>
      </c>
      <c r="C27" s="8">
        <v>70000</v>
      </c>
      <c r="D27" s="18" t="s">
        <v>92</v>
      </c>
      <c r="E27" s="15" t="s">
        <v>10</v>
      </c>
      <c r="F27" s="15" t="s">
        <v>11</v>
      </c>
      <c r="G27" s="3">
        <v>70814.649999999994</v>
      </c>
      <c r="H27" s="8">
        <v>70000</v>
      </c>
      <c r="I27" s="2">
        <v>7</v>
      </c>
      <c r="J27" s="2">
        <v>7</v>
      </c>
      <c r="K27" s="17" t="s">
        <v>39</v>
      </c>
      <c r="L27" s="41" t="s">
        <v>93</v>
      </c>
    </row>
    <row r="28" spans="1:12" ht="75" customHeight="1" x14ac:dyDescent="0.25">
      <c r="A28" s="19" t="s">
        <v>104</v>
      </c>
      <c r="B28" s="4" t="s">
        <v>42</v>
      </c>
      <c r="C28" s="8">
        <v>325000</v>
      </c>
      <c r="D28" s="18" t="s">
        <v>92</v>
      </c>
      <c r="E28" s="15" t="s">
        <v>10</v>
      </c>
      <c r="F28" s="15" t="s">
        <v>11</v>
      </c>
      <c r="G28" s="3">
        <v>324969.45</v>
      </c>
      <c r="H28" s="3">
        <v>324969.45</v>
      </c>
      <c r="I28" s="3">
        <v>8</v>
      </c>
      <c r="J28" s="3">
        <v>8</v>
      </c>
      <c r="K28" s="17" t="s">
        <v>39</v>
      </c>
      <c r="L28" s="2" t="s">
        <v>105</v>
      </c>
    </row>
    <row r="29" spans="1:12" x14ac:dyDescent="0.25">
      <c r="A29" s="9"/>
      <c r="B29" s="9"/>
      <c r="C29" s="10">
        <f>SUM(C7:C28)</f>
        <v>6667000</v>
      </c>
      <c r="D29" s="9"/>
      <c r="E29" s="9"/>
      <c r="F29" s="9"/>
      <c r="G29" s="9"/>
      <c r="H29" s="10">
        <f>SUM(H7:H28)</f>
        <v>6584553.0100000007</v>
      </c>
      <c r="I29" s="9"/>
    </row>
    <row r="30" spans="1:12" ht="15.75" x14ac:dyDescent="0.25">
      <c r="A30" s="11"/>
      <c r="E30" s="44"/>
      <c r="F30" s="44"/>
      <c r="G30" s="44"/>
      <c r="H30" s="1"/>
      <c r="I30" s="1"/>
    </row>
    <row r="31" spans="1:12" ht="15.75" x14ac:dyDescent="0.25">
      <c r="A31" s="11"/>
    </row>
    <row r="32" spans="1:12" ht="15.75" x14ac:dyDescent="0.25">
      <c r="A32" s="11"/>
    </row>
  </sheetData>
  <mergeCells count="6">
    <mergeCell ref="E30:G30"/>
    <mergeCell ref="A1:L1"/>
    <mergeCell ref="A2:L2"/>
    <mergeCell ref="A3:L3"/>
    <mergeCell ref="A4:L4"/>
    <mergeCell ref="A5:L5"/>
  </mergeCells>
  <pageMargins left="0" right="0" top="0" bottom="0.35433070866141736" header="0" footer="0.31496062992125984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4" workbookViewId="0">
      <selection activeCell="A9" sqref="A9"/>
    </sheetView>
  </sheetViews>
  <sheetFormatPr defaultRowHeight="15" x14ac:dyDescent="0.25"/>
  <cols>
    <col min="1" max="1" width="15.42578125" customWidth="1"/>
    <col min="2" max="2" width="31.42578125" customWidth="1"/>
    <col min="3" max="3" width="12.42578125" customWidth="1"/>
    <col min="4" max="4" width="12.7109375" customWidth="1"/>
    <col min="5" max="5" width="9.7109375" customWidth="1"/>
    <col min="6" max="6" width="10.85546875" customWidth="1"/>
    <col min="7" max="7" width="12" customWidth="1"/>
    <col min="8" max="8" width="11.42578125" customWidth="1"/>
    <col min="9" max="9" width="12.7109375" customWidth="1"/>
    <col min="10" max="10" width="11.7109375" customWidth="1"/>
    <col min="11" max="11" width="8.140625" customWidth="1"/>
    <col min="12" max="12" width="20" customWidth="1"/>
  </cols>
  <sheetData>
    <row r="1" spans="1:14" ht="30.75" customHeight="1" x14ac:dyDescent="0.35">
      <c r="A1" s="45" t="s">
        <v>99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4" ht="30.75" customHeight="1" x14ac:dyDescent="0.35">
      <c r="A2" s="20"/>
      <c r="B2" s="20"/>
      <c r="C2" s="20"/>
      <c r="D2" s="20"/>
      <c r="E2" s="20"/>
      <c r="F2" s="20"/>
      <c r="G2" s="20"/>
      <c r="H2" s="20"/>
      <c r="I2" s="20"/>
      <c r="J2" s="27"/>
      <c r="K2" s="20"/>
      <c r="L2" s="20"/>
    </row>
    <row r="3" spans="1:14" ht="18.75" x14ac:dyDescent="0.3">
      <c r="A3" s="46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4" ht="18.75" x14ac:dyDescent="0.3">
      <c r="A4" s="46" t="s">
        <v>17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4" ht="18.75" x14ac:dyDescent="0.3">
      <c r="A5" s="46" t="s">
        <v>19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4" ht="63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4" t="s">
        <v>63</v>
      </c>
      <c r="J6" s="4" t="s">
        <v>70</v>
      </c>
      <c r="K6" s="4" t="s">
        <v>8</v>
      </c>
      <c r="L6" s="5" t="s">
        <v>9</v>
      </c>
    </row>
    <row r="7" spans="1:14" ht="75" customHeight="1" x14ac:dyDescent="0.25">
      <c r="A7" s="19" t="s">
        <v>22</v>
      </c>
      <c r="B7" s="4" t="s">
        <v>23</v>
      </c>
      <c r="C7" s="8">
        <v>100000</v>
      </c>
      <c r="D7" s="18">
        <v>42824</v>
      </c>
      <c r="E7" s="15" t="s">
        <v>10</v>
      </c>
      <c r="F7" s="15" t="s">
        <v>11</v>
      </c>
      <c r="G7" s="8">
        <v>99508.93</v>
      </c>
      <c r="H7" s="8">
        <v>99508.93</v>
      </c>
      <c r="I7" s="21"/>
      <c r="J7" s="21" t="s">
        <v>40</v>
      </c>
      <c r="K7" s="17" t="s">
        <v>39</v>
      </c>
      <c r="L7" s="14" t="s">
        <v>15</v>
      </c>
    </row>
    <row r="8" spans="1:14" ht="75" customHeight="1" x14ac:dyDescent="0.25">
      <c r="A8" s="19" t="s">
        <v>24</v>
      </c>
      <c r="B8" s="4" t="s">
        <v>25</v>
      </c>
      <c r="C8" s="8">
        <v>50000</v>
      </c>
      <c r="D8" s="18">
        <v>42824</v>
      </c>
      <c r="E8" s="15" t="s">
        <v>10</v>
      </c>
      <c r="F8" s="15" t="s">
        <v>11</v>
      </c>
      <c r="G8" s="8">
        <v>50599.9</v>
      </c>
      <c r="H8" s="8">
        <v>50000</v>
      </c>
      <c r="I8" s="21"/>
      <c r="J8" s="21" t="s">
        <v>40</v>
      </c>
      <c r="K8" s="17" t="s">
        <v>39</v>
      </c>
      <c r="L8" s="14" t="s">
        <v>15</v>
      </c>
    </row>
    <row r="9" spans="1:14" ht="75" customHeight="1" x14ac:dyDescent="0.25">
      <c r="A9" s="19" t="s">
        <v>26</v>
      </c>
      <c r="B9" s="4" t="s">
        <v>27</v>
      </c>
      <c r="C9" s="8">
        <v>50000</v>
      </c>
      <c r="D9" s="18">
        <v>42824</v>
      </c>
      <c r="E9" s="15" t="s">
        <v>10</v>
      </c>
      <c r="F9" s="15" t="s">
        <v>11</v>
      </c>
      <c r="G9" s="3">
        <v>49289.93</v>
      </c>
      <c r="H9" s="3">
        <v>49289.93</v>
      </c>
      <c r="I9" s="21"/>
      <c r="J9" s="21" t="s">
        <v>40</v>
      </c>
      <c r="K9" s="17" t="s">
        <v>39</v>
      </c>
      <c r="L9" s="14" t="s">
        <v>15</v>
      </c>
    </row>
    <row r="10" spans="1:14" ht="75" customHeight="1" x14ac:dyDescent="0.25">
      <c r="A10" s="19" t="s">
        <v>28</v>
      </c>
      <c r="B10" s="4" t="s">
        <v>29</v>
      </c>
      <c r="C10" s="8">
        <v>50000</v>
      </c>
      <c r="D10" s="18">
        <v>42842</v>
      </c>
      <c r="E10" s="15" t="s">
        <v>10</v>
      </c>
      <c r="F10" s="15" t="s">
        <v>11</v>
      </c>
      <c r="G10" s="16">
        <v>49854</v>
      </c>
      <c r="H10" s="16">
        <v>49854</v>
      </c>
      <c r="I10" s="22"/>
      <c r="J10">
        <v>75</v>
      </c>
      <c r="K10" s="17" t="s">
        <v>39</v>
      </c>
      <c r="L10" s="21" t="s">
        <v>30</v>
      </c>
      <c r="N10">
        <v>75</v>
      </c>
    </row>
    <row r="11" spans="1:14" ht="65.099999999999994" customHeight="1" x14ac:dyDescent="0.25">
      <c r="A11" s="19" t="s">
        <v>31</v>
      </c>
      <c r="B11" s="4" t="s">
        <v>32</v>
      </c>
      <c r="C11" s="8">
        <v>100000</v>
      </c>
      <c r="D11" s="18">
        <v>42842</v>
      </c>
      <c r="E11" s="15" t="s">
        <v>10</v>
      </c>
      <c r="F11" s="15" t="s">
        <v>11</v>
      </c>
      <c r="G11" s="8">
        <v>99250</v>
      </c>
      <c r="H11" s="8">
        <v>99250</v>
      </c>
      <c r="I11" s="2"/>
      <c r="J11" s="3">
        <v>10</v>
      </c>
      <c r="K11" s="17" t="s">
        <v>39</v>
      </c>
      <c r="L11" s="21" t="s">
        <v>30</v>
      </c>
    </row>
    <row r="12" spans="1:14" ht="65.099999999999994" customHeight="1" x14ac:dyDescent="0.25">
      <c r="A12" s="19" t="s">
        <v>33</v>
      </c>
      <c r="B12" s="4" t="s">
        <v>34</v>
      </c>
      <c r="C12" s="8">
        <v>200000</v>
      </c>
      <c r="D12" s="18">
        <v>42842</v>
      </c>
      <c r="E12" s="15" t="s">
        <v>10</v>
      </c>
      <c r="F12" s="15" t="s">
        <v>11</v>
      </c>
      <c r="G12" s="16">
        <v>199200</v>
      </c>
      <c r="H12" s="16">
        <v>199200</v>
      </c>
      <c r="I12" s="43"/>
      <c r="J12" s="29">
        <v>100</v>
      </c>
      <c r="K12" s="17" t="s">
        <v>39</v>
      </c>
      <c r="L12" s="21" t="s">
        <v>30</v>
      </c>
      <c r="M12" s="29"/>
    </row>
    <row r="13" spans="1:14" ht="65.099999999999994" customHeight="1" x14ac:dyDescent="0.25">
      <c r="A13" s="19" t="s">
        <v>35</v>
      </c>
      <c r="B13" s="4" t="s">
        <v>36</v>
      </c>
      <c r="C13" s="8">
        <v>100000</v>
      </c>
      <c r="D13" s="18">
        <v>42842</v>
      </c>
      <c r="E13" s="15" t="s">
        <v>10</v>
      </c>
      <c r="F13" s="15" t="s">
        <v>11</v>
      </c>
      <c r="G13" s="3">
        <v>99580.2</v>
      </c>
      <c r="H13" s="3">
        <v>99580.2</v>
      </c>
      <c r="I13" s="22"/>
      <c r="J13" s="29">
        <v>800</v>
      </c>
      <c r="K13" s="17" t="s">
        <v>39</v>
      </c>
      <c r="L13" s="21" t="s">
        <v>30</v>
      </c>
      <c r="M13" s="29"/>
    </row>
    <row r="14" spans="1:14" ht="80.099999999999994" customHeight="1" x14ac:dyDescent="0.25">
      <c r="A14" s="19" t="s">
        <v>37</v>
      </c>
      <c r="B14" s="4" t="s">
        <v>38</v>
      </c>
      <c r="C14" s="8">
        <v>500000</v>
      </c>
      <c r="D14" s="18">
        <v>42914</v>
      </c>
      <c r="E14" s="15" t="s">
        <v>10</v>
      </c>
      <c r="F14" s="15" t="s">
        <v>11</v>
      </c>
      <c r="G14" s="8">
        <v>500000</v>
      </c>
      <c r="H14" s="8">
        <v>498637.99</v>
      </c>
      <c r="I14" s="2"/>
      <c r="J14" s="21" t="s">
        <v>40</v>
      </c>
      <c r="K14" s="17" t="s">
        <v>39</v>
      </c>
      <c r="L14" s="21" t="s">
        <v>20</v>
      </c>
    </row>
    <row r="15" spans="1:14" ht="75" customHeight="1" x14ac:dyDescent="0.25">
      <c r="A15" s="19" t="s">
        <v>74</v>
      </c>
      <c r="B15" s="4" t="s">
        <v>75</v>
      </c>
      <c r="C15" s="8"/>
      <c r="D15" s="18">
        <v>42956</v>
      </c>
      <c r="E15" s="15" t="s">
        <v>10</v>
      </c>
      <c r="F15" s="15" t="s">
        <v>11</v>
      </c>
      <c r="G15" s="2"/>
      <c r="H15" s="24"/>
      <c r="I15" s="2"/>
      <c r="J15" s="2"/>
      <c r="K15" s="23" t="s">
        <v>88</v>
      </c>
      <c r="L15" s="25" t="s">
        <v>76</v>
      </c>
    </row>
    <row r="16" spans="1:14" ht="80.099999999999994" customHeight="1" x14ac:dyDescent="0.25">
      <c r="A16" s="19" t="s">
        <v>72</v>
      </c>
      <c r="B16" s="4" t="s">
        <v>73</v>
      </c>
      <c r="C16" s="8"/>
      <c r="D16" s="18">
        <v>42956</v>
      </c>
      <c r="E16" s="15" t="s">
        <v>10</v>
      </c>
      <c r="F16" s="15" t="s">
        <v>11</v>
      </c>
      <c r="G16" s="2"/>
      <c r="H16" s="24"/>
      <c r="I16" s="2"/>
      <c r="J16" s="2" t="s">
        <v>88</v>
      </c>
      <c r="K16" s="17"/>
      <c r="L16" s="25"/>
    </row>
    <row r="17" spans="1:12" ht="75" customHeight="1" x14ac:dyDescent="0.25">
      <c r="A17" s="19" t="s">
        <v>94</v>
      </c>
      <c r="B17" s="4" t="s">
        <v>36</v>
      </c>
      <c r="C17" s="8">
        <v>30000</v>
      </c>
      <c r="D17" s="18">
        <v>42804</v>
      </c>
      <c r="E17" s="15" t="s">
        <v>10</v>
      </c>
      <c r="F17" s="15" t="s">
        <v>11</v>
      </c>
      <c r="G17" s="3">
        <v>29759.7</v>
      </c>
      <c r="H17" s="3">
        <v>29759.7</v>
      </c>
      <c r="I17" s="2">
        <v>400</v>
      </c>
      <c r="J17" s="22"/>
      <c r="K17" s="17" t="s">
        <v>39</v>
      </c>
      <c r="L17" s="25" t="s">
        <v>15</v>
      </c>
    </row>
    <row r="18" spans="1:12" ht="15.75" x14ac:dyDescent="0.25">
      <c r="A18" s="11"/>
      <c r="C18" s="13">
        <f>SUM(C7:C17)</f>
        <v>1180000</v>
      </c>
      <c r="H18" s="13">
        <f>SUM(H7:H17)</f>
        <v>1175080.7499999998</v>
      </c>
      <c r="I18" s="12"/>
      <c r="J18" s="12"/>
    </row>
    <row r="19" spans="1:12" ht="15.75" x14ac:dyDescent="0.25">
      <c r="A19" s="11"/>
    </row>
  </sheetData>
  <mergeCells count="4">
    <mergeCell ref="A1:L1"/>
    <mergeCell ref="A3:L3"/>
    <mergeCell ref="A4:L4"/>
    <mergeCell ref="A5:L5"/>
  </mergeCells>
  <pageMargins left="0.59055118110236227" right="0" top="0" bottom="0" header="0.31496062992125984" footer="0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opLeftCell="A5" workbookViewId="0">
      <selection activeCell="N8" sqref="N8"/>
    </sheetView>
  </sheetViews>
  <sheetFormatPr defaultRowHeight="15" x14ac:dyDescent="0.25"/>
  <cols>
    <col min="1" max="1" width="15.42578125" customWidth="1"/>
    <col min="2" max="2" width="35.28515625" customWidth="1"/>
    <col min="3" max="4" width="11.140625" customWidth="1"/>
    <col min="5" max="5" width="8.7109375" customWidth="1"/>
    <col min="6" max="6" width="8.28515625" customWidth="1"/>
    <col min="7" max="7" width="11.28515625" customWidth="1"/>
    <col min="8" max="8" width="11.140625" customWidth="1"/>
    <col min="9" max="9" width="9.42578125" customWidth="1"/>
    <col min="10" max="10" width="8.7109375" customWidth="1"/>
    <col min="11" max="11" width="8.42578125" customWidth="1"/>
    <col min="12" max="12" width="20" customWidth="1"/>
  </cols>
  <sheetData>
    <row r="1" spans="1:13" ht="23.25" x14ac:dyDescent="0.35">
      <c r="A1" s="45" t="s">
        <v>98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18.75" x14ac:dyDescent="0.3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8.75" x14ac:dyDescent="0.3">
      <c r="A3" s="46" t="s">
        <v>14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8.75" x14ac:dyDescent="0.3">
      <c r="A4" s="26" t="s">
        <v>60</v>
      </c>
      <c r="B4" s="26"/>
      <c r="C4" s="26"/>
      <c r="D4" s="26"/>
      <c r="E4" s="26"/>
      <c r="F4" s="26"/>
      <c r="G4" s="26"/>
      <c r="H4" s="26"/>
      <c r="I4" s="30"/>
      <c r="J4" s="26"/>
      <c r="K4" s="26"/>
      <c r="L4" s="26"/>
    </row>
    <row r="5" spans="1:13" ht="18.75" x14ac:dyDescent="0.3">
      <c r="A5" s="46" t="s">
        <v>18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3" ht="63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63</v>
      </c>
      <c r="J6" s="5" t="s">
        <v>71</v>
      </c>
      <c r="K6" s="4" t="s">
        <v>8</v>
      </c>
      <c r="L6" s="5" t="s">
        <v>9</v>
      </c>
    </row>
    <row r="7" spans="1:13" ht="60" customHeight="1" x14ac:dyDescent="0.25">
      <c r="A7" s="19" t="s">
        <v>61</v>
      </c>
      <c r="B7" s="4" t="s">
        <v>62</v>
      </c>
      <c r="C7" s="8">
        <v>150000</v>
      </c>
      <c r="D7" s="18">
        <v>42858</v>
      </c>
      <c r="E7" s="15" t="s">
        <v>10</v>
      </c>
      <c r="F7" s="15" t="s">
        <v>11</v>
      </c>
      <c r="G7" s="16">
        <v>153288.51999999999</v>
      </c>
      <c r="H7" s="16">
        <v>150000</v>
      </c>
      <c r="I7" s="16" t="s">
        <v>102</v>
      </c>
      <c r="J7" s="3">
        <v>800</v>
      </c>
      <c r="K7" s="17" t="s">
        <v>39</v>
      </c>
      <c r="L7" s="14" t="s">
        <v>47</v>
      </c>
    </row>
    <row r="8" spans="1:13" ht="60" customHeight="1" x14ac:dyDescent="0.25">
      <c r="A8" s="19" t="s">
        <v>64</v>
      </c>
      <c r="B8" s="4" t="s">
        <v>62</v>
      </c>
      <c r="C8" s="8">
        <v>100000</v>
      </c>
      <c r="D8" s="18">
        <v>42886</v>
      </c>
      <c r="E8" s="15" t="s">
        <v>10</v>
      </c>
      <c r="F8" s="15" t="s">
        <v>11</v>
      </c>
      <c r="G8" s="16">
        <v>99940</v>
      </c>
      <c r="H8" s="16">
        <v>99940</v>
      </c>
      <c r="I8" s="16" t="s">
        <v>100</v>
      </c>
      <c r="J8" s="3">
        <v>500</v>
      </c>
      <c r="K8" s="17" t="s">
        <v>39</v>
      </c>
      <c r="L8" s="14" t="s">
        <v>65</v>
      </c>
      <c r="M8" s="29"/>
    </row>
    <row r="9" spans="1:13" ht="60" customHeight="1" x14ac:dyDescent="0.25">
      <c r="A9" s="19" t="s">
        <v>95</v>
      </c>
      <c r="B9" s="4" t="s">
        <v>62</v>
      </c>
      <c r="C9" s="8">
        <v>50000</v>
      </c>
      <c r="D9" s="18">
        <v>42894</v>
      </c>
      <c r="E9" s="15" t="s">
        <v>10</v>
      </c>
      <c r="F9" s="15" t="s">
        <v>11</v>
      </c>
      <c r="G9" s="42">
        <v>49961</v>
      </c>
      <c r="H9" s="8">
        <v>49961</v>
      </c>
      <c r="I9" s="16" t="s">
        <v>100</v>
      </c>
      <c r="J9" s="29">
        <v>300</v>
      </c>
      <c r="K9" s="17" t="s">
        <v>39</v>
      </c>
      <c r="L9" s="14" t="s">
        <v>66</v>
      </c>
      <c r="M9" s="29"/>
    </row>
    <row r="10" spans="1:13" ht="75" customHeight="1" x14ac:dyDescent="0.25">
      <c r="A10" s="19" t="s">
        <v>96</v>
      </c>
      <c r="B10" s="4" t="s">
        <v>97</v>
      </c>
      <c r="C10" s="8">
        <v>200000</v>
      </c>
      <c r="D10" s="18">
        <v>42895</v>
      </c>
      <c r="E10" s="15" t="s">
        <v>10</v>
      </c>
      <c r="F10" s="15" t="s">
        <v>11</v>
      </c>
      <c r="G10" s="16">
        <v>198500</v>
      </c>
      <c r="H10" s="16">
        <v>198500</v>
      </c>
      <c r="I10" s="25" t="s">
        <v>101</v>
      </c>
      <c r="J10" s="2">
        <v>1000</v>
      </c>
      <c r="K10" s="17" t="s">
        <v>39</v>
      </c>
      <c r="L10" s="4" t="s">
        <v>51</v>
      </c>
    </row>
    <row r="11" spans="1:13" ht="15.75" x14ac:dyDescent="0.25">
      <c r="A11" s="11"/>
      <c r="C11" s="13">
        <f>SUM(C7:C10)</f>
        <v>500000</v>
      </c>
      <c r="H11" s="13">
        <f>SUM(H7:H10)</f>
        <v>498401</v>
      </c>
    </row>
    <row r="12" spans="1:13" ht="15.75" x14ac:dyDescent="0.25">
      <c r="A12" s="11"/>
    </row>
    <row r="13" spans="1:13" ht="15.75" x14ac:dyDescent="0.25">
      <c r="A13" s="11"/>
    </row>
    <row r="14" spans="1:13" x14ac:dyDescent="0.25">
      <c r="A14" s="9"/>
      <c r="B14" s="9"/>
      <c r="C14" s="10"/>
      <c r="D14" s="9"/>
      <c r="E14" s="9"/>
      <c r="F14" s="9"/>
      <c r="G14" s="9"/>
      <c r="H14" s="9"/>
      <c r="I14" s="9"/>
      <c r="J14" s="9"/>
    </row>
    <row r="15" spans="1:13" ht="15.75" x14ac:dyDescent="0.25">
      <c r="A15" s="11"/>
      <c r="E15" s="44"/>
      <c r="F15" s="44"/>
      <c r="G15" s="44"/>
      <c r="H15" s="1"/>
      <c r="I15" s="1"/>
      <c r="J15" s="1"/>
    </row>
    <row r="16" spans="1:13" ht="15.75" x14ac:dyDescent="0.25">
      <c r="A16" s="11"/>
    </row>
    <row r="17" spans="1:1" ht="15.75" x14ac:dyDescent="0.25">
      <c r="A17" s="11"/>
    </row>
    <row r="18" spans="1:1" ht="15.75" x14ac:dyDescent="0.25">
      <c r="A18" s="11"/>
    </row>
  </sheetData>
  <mergeCells count="5">
    <mergeCell ref="E15:G15"/>
    <mergeCell ref="A1:L1"/>
    <mergeCell ref="A2:L2"/>
    <mergeCell ref="A3:L3"/>
    <mergeCell ref="A5:L5"/>
  </mergeCell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කෟෂි</vt:lpstr>
      <vt:lpstr>ප විශේ කර්</vt:lpstr>
      <vt:lpstr>ප විශේ අධ්‍යා</vt:lpstr>
      <vt:lpstr>සමාජ සුභසාධන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MDSPD</cp:lastModifiedBy>
  <cp:lastPrinted>2018-01-25T08:08:26Z</cp:lastPrinted>
  <dcterms:created xsi:type="dcterms:W3CDTF">2012-07-01T02:32:26Z</dcterms:created>
  <dcterms:modified xsi:type="dcterms:W3CDTF">2018-01-25T08:14:29Z</dcterms:modified>
</cp:coreProperties>
</file>