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20115" windowHeight="7935"/>
  </bookViews>
  <sheets>
    <sheet name="වැඩ අවසන් ව්‍යාපෘති " sheetId="2" r:id="rId1"/>
  </sheets>
  <calcPr calcId="124519"/>
</workbook>
</file>

<file path=xl/calcChain.xml><?xml version="1.0" encoding="utf-8"?>
<calcChain xmlns="http://schemas.openxmlformats.org/spreadsheetml/2006/main">
  <c r="J19" i="2"/>
  <c r="H19" l="1"/>
  <c r="G19"/>
  <c r="F19" l="1"/>
</calcChain>
</file>

<file path=xl/sharedStrings.xml><?xml version="1.0" encoding="utf-8"?>
<sst xmlns="http://schemas.openxmlformats.org/spreadsheetml/2006/main" count="111" uniqueCount="74">
  <si>
    <t>අ/අ</t>
  </si>
  <si>
    <t>ව්‍යාපෘති අංකය</t>
  </si>
  <si>
    <t>ග්‍රාම නිලධාරි වසම</t>
  </si>
  <si>
    <t>ව්‍යාපෘති යෝජනාව</t>
  </si>
  <si>
    <t>විස්තරය</t>
  </si>
  <si>
    <t>RIDP/SP/MOR/2017/300</t>
  </si>
  <si>
    <t>RIDP/SP/MOR/2017/301</t>
  </si>
  <si>
    <t>RIDP/SP/MOR/2017/302</t>
  </si>
  <si>
    <t>RIDP/SP/MOR/2017/303</t>
  </si>
  <si>
    <t>RIDP/SP/MOR/2017/304</t>
  </si>
  <si>
    <t>RIDP/SP/MOR/2017/305</t>
  </si>
  <si>
    <t>RIDP/SP/MOR/2017/306</t>
  </si>
  <si>
    <t>RIDP/SP/MOR/2017/307</t>
  </si>
  <si>
    <t>RIDP/SP/MOR/2017/308</t>
  </si>
  <si>
    <t>RIDP/SP/MOR/2017/309</t>
  </si>
  <si>
    <t>RIDP/SP/MOR/2017/310</t>
  </si>
  <si>
    <t>RIDP/SP/MOR/2017/311</t>
  </si>
  <si>
    <t>RIDP/SP/MOR/2017/312</t>
  </si>
  <si>
    <t>RIDP/SP/MOR/2017/313</t>
  </si>
  <si>
    <t>ඉඩම</t>
  </si>
  <si>
    <t>පහළ ඉඳිබැද්ද</t>
  </si>
  <si>
    <t>ලේඩි එවිලින් ද සොයිසා මාර්ගය සංවර්ධනය කිරිම.</t>
  </si>
  <si>
    <t>මාර්ග සංවර්ධනය</t>
  </si>
  <si>
    <t>ක්‍රීඩා පිටිය සංවර්ධනය</t>
  </si>
  <si>
    <t>කටුකුරුන්ද</t>
  </si>
  <si>
    <t xml:space="preserve">කඩලාන </t>
  </si>
  <si>
    <t>තෙලවල</t>
  </si>
  <si>
    <t>මොරටුමුල්ල</t>
  </si>
  <si>
    <t>මොරටුමුල්ල,පුවක්ගහතොටුපළ පාරේ ජයන්ත මහතාගේ නිවස අසල සිට දැනට නිම කර ඇති කාණුවේ  ඉතිරි කොටස කොන්ක්‍රීටි කිරීම.</t>
  </si>
  <si>
    <t>බොරුපන</t>
  </si>
  <si>
    <t>බොරුපන රොටරිපුර ප්‍රධාන මාර්ගයේ පැති කාණුව ප්‍රතිසංස්කරණය කිරීම.</t>
  </si>
  <si>
    <t>පැති කාණුව සෑදීම</t>
  </si>
  <si>
    <t>බොරුපන සමගි සාම විහාර මාවත ප්‍රධාන මාර්ගයේ පැති කාණුව සෑදීම.</t>
  </si>
  <si>
    <t>රාවතාවත්ත</t>
  </si>
  <si>
    <t>ඇල මාර්ග සංවර්ධනය</t>
  </si>
  <si>
    <t>කල්දෙමුල්ල</t>
  </si>
  <si>
    <t>කල්දෙමුලල ඊබටි පටුමඟ ප්‍රජා ශාලාවේ උඩු මහල සෑදීම</t>
  </si>
  <si>
    <t>ප්‍රජා ශාලාව ඉදිකිරීම</t>
  </si>
  <si>
    <t>කොරළවැල්ල</t>
  </si>
  <si>
    <t>ප්‍රජා ශාලාව ප්‍රතිසංස්කරණය</t>
  </si>
  <si>
    <t>කටුබැද්ද</t>
  </si>
  <si>
    <t>කාණුව සංවර්ධනය</t>
  </si>
  <si>
    <t>විල්ලෝරවත්ත බටහිර</t>
  </si>
  <si>
    <t>කොරළවැල්ල ශ්‍රීයා පෙදෙසෙහි පිහිටා ඇති ආයුර්වේද මධ්‍යස්ථනය හා ප්‍රජා ශාලාව ප්‍රතිසංස්කරණය කිරීම.</t>
  </si>
  <si>
    <t>යටිතල පහසුකම් සංවර්ධනය කිරිමේ විශේෂ වැඩසටහන - 2017</t>
  </si>
  <si>
    <t>අනුමත මුදල(රු)</t>
  </si>
  <si>
    <t>ඉඳිබැද්ද ඩග්ලස් ක්‍රීඩාංගනයේ තාප්පය බැඳීම හා ඇතුල්විමේ  දොරටුවක් සවි කිරිම.</t>
  </si>
  <si>
    <t>RIDP/SP/MOR/2017/314</t>
  </si>
  <si>
    <t>RIDP/SP/MOR/2017/315</t>
  </si>
  <si>
    <t>මොරටුව, මෝදර ,ජයගත්පුර අතුරු මාර්ගය හා කාණුව සංවර්ධනය කිරිම.</t>
  </si>
  <si>
    <t>කටුබැද්ද, දේවාල පාර නො 96/1 දරණ නිවස අසලින් ඇති කාණුව ප්‍රතිසංස් කරණය කිරීම</t>
  </si>
  <si>
    <t>කටුකුරුන්ද උපනන්ද පාර අවසානය දක්වා සංවර්ධනය කිරිම.</t>
  </si>
  <si>
    <t>විල්ලෝරාවත්ත දීපානන්ද පාර(නෙල්සන් මෝල පාර ) අංක 29/17 නිවාස අසල සිට ඉදිරියට සංවර්ධනය කිරිම.</t>
  </si>
  <si>
    <t>රාවතාවත්ත ,ශ්‍රමදාන මාවතේ දකුණු පැත්තේ අතුරු මාර්ගයට සමාන්තරව ඇති ප්‍රධාන කාණුව සෑදිම.</t>
  </si>
  <si>
    <t xml:space="preserve">එගොඩ උයන දකුණ </t>
  </si>
  <si>
    <t>නිදහස් කල ප්‍රතිපාදන ප්‍රමාණය</t>
  </si>
  <si>
    <t xml:space="preserve">මුළු එකතුව </t>
  </si>
  <si>
    <t xml:space="preserve">ඇස්තමේන්ත මුදල </t>
  </si>
  <si>
    <t>ප්‍රේමානන්ද  මාවත කාණු පද්ධතිය සකස් කිරිම(තොටුපල මංසන්ධියේ සිට තොටුපල දක්වා)</t>
  </si>
  <si>
    <t>මොල්පේ</t>
  </si>
  <si>
    <t>මොල්පේ 2 වන පටුමග සමරකෝන් ඉඩමේ අතුරු මාර්ගයේ අජක 35/59 නිවස අසලින් ආරම්භ වන පැති කාණුව ප්‍රතිසංස්කරණය කිරිම</t>
  </si>
  <si>
    <t>කඩලාන ඩික්ෂන් ජේ .පිරිස් ක්‍රිඩාංගනයේ ක්‍රිඩා මණ්ඩපය සංවර්ධනය කිරිම</t>
  </si>
  <si>
    <t>-</t>
  </si>
  <si>
    <t>මෝදර මෙත්තාරාම විහාරස්ථානයේ අසල සිට බස් නැවතුම් පල දක්වා ප්‍රධාන කාණු පද්ධතිය සෑදිම</t>
  </si>
  <si>
    <t xml:space="preserve"> </t>
  </si>
  <si>
    <t>වැඩ අවසන් කර ඇත.</t>
  </si>
  <si>
    <t>ව්‍යාපෘති අවලංගු කර ඇත.</t>
  </si>
  <si>
    <t xml:space="preserve">2017.12.31 ප්‍රගතිය </t>
  </si>
  <si>
    <t xml:space="preserve">ගෙවන ලද මුදල </t>
  </si>
  <si>
    <t>අනුමත ව්‍යාපෘති -     16</t>
  </si>
  <si>
    <t>අවලංගු ගණන   -      08</t>
  </si>
  <si>
    <t>මුළු නිමකල වටිනාකම (ව්‍යාපෘති 08) -      7,118,093.31</t>
  </si>
  <si>
    <t xml:space="preserve">වැඩ අවසන්  ව්‍යාපෘති  ගණන  -     08 </t>
  </si>
  <si>
    <t>පරිපාලන මුදල (0.5)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</si>
</sst>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Iskoola Pota"/>
      <family val="2"/>
    </font>
    <font>
      <b/>
      <sz val="12"/>
      <name val="Iskoola Pota"/>
      <family val="2"/>
    </font>
    <font>
      <sz val="11"/>
      <name val="Calibri"/>
      <family val="2"/>
      <scheme val="minor"/>
    </font>
    <font>
      <sz val="16"/>
      <name val="Iskoola Pota"/>
      <family val="2"/>
    </font>
    <font>
      <sz val="12"/>
      <name val="Calibri"/>
      <family val="2"/>
      <scheme val="minor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vertical="top" wrapText="1"/>
    </xf>
    <xf numFmtId="43" fontId="2" fillId="0" borderId="1" xfId="1" applyFont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right"/>
    </xf>
    <xf numFmtId="43" fontId="2" fillId="0" borderId="1" xfId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/>
    </xf>
    <xf numFmtId="0" fontId="2" fillId="0" borderId="3" xfId="0" applyFont="1" applyBorder="1"/>
    <xf numFmtId="0" fontId="6" fillId="0" borderId="0" xfId="0" applyFont="1" applyFill="1" applyBorder="1" applyAlignment="1">
      <alignment horizontal="left" vertical="top" wrapText="1"/>
    </xf>
    <xf numFmtId="0" fontId="7" fillId="0" borderId="0" xfId="0" applyFo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sqref="A1:K1"/>
    </sheetView>
  </sheetViews>
  <sheetFormatPr defaultRowHeight="15"/>
  <cols>
    <col min="1" max="1" width="6" style="5" customWidth="1"/>
    <col min="2" max="2" width="18.7109375" style="5" customWidth="1"/>
    <col min="3" max="3" width="13.140625" style="5" customWidth="1"/>
    <col min="4" max="4" width="44.28515625" style="5" customWidth="1"/>
    <col min="5" max="5" width="10.7109375" style="5" customWidth="1"/>
    <col min="6" max="7" width="14.140625" style="5" customWidth="1"/>
    <col min="8" max="9" width="15.28515625" style="5" customWidth="1"/>
    <col min="10" max="10" width="13" style="5" customWidth="1"/>
    <col min="11" max="11" width="18.140625" style="5" customWidth="1"/>
    <col min="12" max="12" width="15.140625" customWidth="1"/>
  </cols>
  <sheetData>
    <row r="1" spans="1:13" ht="43.5" customHeight="1">
      <c r="A1" s="20" t="s">
        <v>44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3" ht="29.25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45</v>
      </c>
      <c r="G2" s="6" t="s">
        <v>57</v>
      </c>
      <c r="H2" s="6" t="s">
        <v>55</v>
      </c>
      <c r="I2" s="6" t="s">
        <v>73</v>
      </c>
      <c r="J2" s="6" t="s">
        <v>68</v>
      </c>
      <c r="K2" s="4" t="s">
        <v>67</v>
      </c>
    </row>
    <row r="3" spans="1:13" ht="50.1" customHeight="1">
      <c r="A3" s="7">
        <v>1</v>
      </c>
      <c r="B3" s="8" t="s">
        <v>5</v>
      </c>
      <c r="C3" s="9" t="s">
        <v>19</v>
      </c>
      <c r="D3" s="8" t="s">
        <v>21</v>
      </c>
      <c r="E3" s="10" t="s">
        <v>22</v>
      </c>
      <c r="F3" s="11">
        <v>1500000</v>
      </c>
      <c r="G3" s="11">
        <v>1500000</v>
      </c>
      <c r="H3" s="12">
        <v>1493527.86</v>
      </c>
      <c r="I3" s="12"/>
      <c r="J3" s="12">
        <v>1004761</v>
      </c>
      <c r="K3" s="2" t="s">
        <v>65</v>
      </c>
    </row>
    <row r="4" spans="1:13" ht="35.25" customHeight="1">
      <c r="A4" s="7">
        <v>2</v>
      </c>
      <c r="B4" s="8" t="s">
        <v>6</v>
      </c>
      <c r="C4" s="2" t="s">
        <v>20</v>
      </c>
      <c r="D4" s="8" t="s">
        <v>46</v>
      </c>
      <c r="E4" s="10" t="s">
        <v>23</v>
      </c>
      <c r="F4" s="11">
        <v>1500000</v>
      </c>
      <c r="G4" s="11">
        <v>1499990.11</v>
      </c>
      <c r="H4" s="12">
        <v>1493524.64</v>
      </c>
      <c r="I4" s="12"/>
      <c r="J4" s="12" t="s">
        <v>62</v>
      </c>
      <c r="K4" s="2" t="s">
        <v>66</v>
      </c>
    </row>
    <row r="5" spans="1:13" ht="50.1" customHeight="1">
      <c r="A5" s="7">
        <v>3</v>
      </c>
      <c r="B5" s="8" t="s">
        <v>7</v>
      </c>
      <c r="C5" s="2" t="s">
        <v>24</v>
      </c>
      <c r="D5" s="8" t="s">
        <v>51</v>
      </c>
      <c r="E5" s="10" t="s">
        <v>22</v>
      </c>
      <c r="F5" s="11">
        <v>1500000</v>
      </c>
      <c r="G5" s="11">
        <v>1308487.6399999999</v>
      </c>
      <c r="H5" s="12">
        <v>1302009.98</v>
      </c>
      <c r="I5" s="12"/>
      <c r="J5" s="12">
        <v>1164931.6000000001</v>
      </c>
      <c r="K5" s="2" t="s">
        <v>65</v>
      </c>
      <c r="M5" t="s">
        <v>64</v>
      </c>
    </row>
    <row r="6" spans="1:13" ht="45" customHeight="1">
      <c r="A6" s="7">
        <v>4</v>
      </c>
      <c r="B6" s="8" t="s">
        <v>8</v>
      </c>
      <c r="C6" s="9" t="s">
        <v>25</v>
      </c>
      <c r="D6" s="8" t="s">
        <v>61</v>
      </c>
      <c r="E6" s="10" t="s">
        <v>23</v>
      </c>
      <c r="F6" s="11">
        <v>1500000</v>
      </c>
      <c r="G6" s="13" t="s">
        <v>62</v>
      </c>
      <c r="H6" s="12" t="s">
        <v>62</v>
      </c>
      <c r="I6" s="12"/>
      <c r="J6" s="12" t="s">
        <v>62</v>
      </c>
      <c r="K6" s="2" t="s">
        <v>66</v>
      </c>
    </row>
    <row r="7" spans="1:13" ht="50.1" customHeight="1">
      <c r="A7" s="7">
        <v>5</v>
      </c>
      <c r="B7" s="8" t="s">
        <v>9</v>
      </c>
      <c r="C7" s="9" t="s">
        <v>26</v>
      </c>
      <c r="D7" s="8" t="s">
        <v>58</v>
      </c>
      <c r="E7" s="10" t="s">
        <v>41</v>
      </c>
      <c r="F7" s="11">
        <v>1500000</v>
      </c>
      <c r="G7" s="11">
        <v>1500000</v>
      </c>
      <c r="H7" s="12">
        <v>1493533.39</v>
      </c>
      <c r="I7" s="12"/>
      <c r="J7" s="12">
        <v>1291507.83</v>
      </c>
      <c r="K7" s="2" t="s">
        <v>65</v>
      </c>
      <c r="M7" s="1"/>
    </row>
    <row r="8" spans="1:13" ht="50.1" customHeight="1">
      <c r="A8" s="7">
        <v>6</v>
      </c>
      <c r="B8" s="8" t="s">
        <v>10</v>
      </c>
      <c r="C8" s="2" t="s">
        <v>27</v>
      </c>
      <c r="D8" s="8" t="s">
        <v>28</v>
      </c>
      <c r="E8" s="10" t="s">
        <v>22</v>
      </c>
      <c r="F8" s="11">
        <v>1500000</v>
      </c>
      <c r="G8" s="11">
        <v>1500000</v>
      </c>
      <c r="H8" s="12">
        <v>1493533.16</v>
      </c>
      <c r="I8" s="12"/>
      <c r="J8" s="12" t="s">
        <v>62</v>
      </c>
      <c r="K8" s="2" t="s">
        <v>66</v>
      </c>
    </row>
    <row r="9" spans="1:13" ht="50.1" customHeight="1">
      <c r="A9" s="7">
        <v>7</v>
      </c>
      <c r="B9" s="8" t="s">
        <v>11</v>
      </c>
      <c r="C9" s="9" t="s">
        <v>29</v>
      </c>
      <c r="D9" s="8" t="s">
        <v>30</v>
      </c>
      <c r="E9" s="10" t="s">
        <v>31</v>
      </c>
      <c r="F9" s="11">
        <v>1000000</v>
      </c>
      <c r="G9" s="11">
        <v>1000000</v>
      </c>
      <c r="H9" s="12">
        <v>995686.75</v>
      </c>
      <c r="I9" s="12"/>
      <c r="J9" s="12">
        <v>378106.22</v>
      </c>
      <c r="K9" s="2" t="s">
        <v>65</v>
      </c>
    </row>
    <row r="10" spans="1:13" ht="50.1" customHeight="1">
      <c r="A10" s="7">
        <v>8</v>
      </c>
      <c r="B10" s="8" t="s">
        <v>12</v>
      </c>
      <c r="C10" s="9" t="s">
        <v>29</v>
      </c>
      <c r="D10" s="8" t="s">
        <v>32</v>
      </c>
      <c r="E10" s="10" t="s">
        <v>31</v>
      </c>
      <c r="F10" s="11">
        <v>1000000</v>
      </c>
      <c r="G10" s="11">
        <v>1000000</v>
      </c>
      <c r="H10" s="12">
        <v>995687.82</v>
      </c>
      <c r="I10" s="12"/>
      <c r="J10" s="12" t="s">
        <v>62</v>
      </c>
      <c r="K10" s="2" t="s">
        <v>66</v>
      </c>
    </row>
    <row r="11" spans="1:13" ht="61.5" customHeight="1">
      <c r="A11" s="7">
        <v>9</v>
      </c>
      <c r="B11" s="8" t="s">
        <v>13</v>
      </c>
      <c r="C11" s="2" t="s">
        <v>33</v>
      </c>
      <c r="D11" s="8" t="s">
        <v>53</v>
      </c>
      <c r="E11" s="10" t="s">
        <v>34</v>
      </c>
      <c r="F11" s="11">
        <v>1500000</v>
      </c>
      <c r="G11" s="11">
        <v>1500000</v>
      </c>
      <c r="H11" s="12">
        <v>1493533.16</v>
      </c>
      <c r="I11" s="12"/>
      <c r="J11" s="12">
        <v>1152876</v>
      </c>
      <c r="K11" s="2" t="s">
        <v>65</v>
      </c>
    </row>
    <row r="12" spans="1:13" ht="48" customHeight="1">
      <c r="A12" s="7">
        <v>10</v>
      </c>
      <c r="B12" s="8" t="s">
        <v>14</v>
      </c>
      <c r="C12" s="9" t="s">
        <v>35</v>
      </c>
      <c r="D12" s="8" t="s">
        <v>36</v>
      </c>
      <c r="E12" s="10" t="s">
        <v>37</v>
      </c>
      <c r="F12" s="11">
        <v>1000000</v>
      </c>
      <c r="G12" s="11">
        <v>1000000</v>
      </c>
      <c r="H12" s="12">
        <v>995688.79</v>
      </c>
      <c r="I12" s="12"/>
      <c r="J12" s="12" t="s">
        <v>62</v>
      </c>
      <c r="K12" s="2" t="s">
        <v>66</v>
      </c>
    </row>
    <row r="13" spans="1:13" ht="45.75" customHeight="1">
      <c r="A13" s="7">
        <v>11</v>
      </c>
      <c r="B13" s="8" t="s">
        <v>15</v>
      </c>
      <c r="C13" s="2" t="s">
        <v>38</v>
      </c>
      <c r="D13" s="8" t="s">
        <v>43</v>
      </c>
      <c r="E13" s="10" t="s">
        <v>39</v>
      </c>
      <c r="F13" s="11">
        <v>1500000</v>
      </c>
      <c r="G13" s="11">
        <v>1500000</v>
      </c>
      <c r="H13" s="12">
        <v>1493523.5</v>
      </c>
      <c r="I13" s="12"/>
      <c r="J13" s="12" t="s">
        <v>62</v>
      </c>
      <c r="K13" s="2" t="s">
        <v>66</v>
      </c>
    </row>
    <row r="14" spans="1:13" ht="50.1" customHeight="1">
      <c r="A14" s="7">
        <v>12</v>
      </c>
      <c r="B14" s="8" t="s">
        <v>16</v>
      </c>
      <c r="C14" s="9" t="s">
        <v>59</v>
      </c>
      <c r="D14" s="8" t="s">
        <v>60</v>
      </c>
      <c r="E14" s="10" t="s">
        <v>31</v>
      </c>
      <c r="F14" s="11">
        <v>1500000</v>
      </c>
      <c r="G14" s="11">
        <v>1500000</v>
      </c>
      <c r="H14" s="12">
        <v>1493531.61</v>
      </c>
      <c r="I14" s="12"/>
      <c r="J14" s="12" t="s">
        <v>62</v>
      </c>
      <c r="K14" s="2" t="s">
        <v>66</v>
      </c>
    </row>
    <row r="15" spans="1:13" ht="50.1" customHeight="1">
      <c r="A15" s="7">
        <v>13</v>
      </c>
      <c r="B15" s="8" t="s">
        <v>17</v>
      </c>
      <c r="C15" s="9" t="s">
        <v>40</v>
      </c>
      <c r="D15" s="8" t="s">
        <v>50</v>
      </c>
      <c r="E15" s="10" t="s">
        <v>41</v>
      </c>
      <c r="F15" s="11">
        <v>1500000</v>
      </c>
      <c r="G15" s="11">
        <v>999478.45</v>
      </c>
      <c r="H15" s="12">
        <v>995170.35</v>
      </c>
      <c r="I15" s="12"/>
      <c r="J15" s="12">
        <v>856664.33</v>
      </c>
      <c r="K15" s="2" t="s">
        <v>65</v>
      </c>
    </row>
    <row r="16" spans="1:13" ht="50.1" customHeight="1">
      <c r="A16" s="7">
        <v>14</v>
      </c>
      <c r="B16" s="8" t="s">
        <v>18</v>
      </c>
      <c r="C16" s="2" t="s">
        <v>42</v>
      </c>
      <c r="D16" s="8" t="s">
        <v>52</v>
      </c>
      <c r="E16" s="10" t="s">
        <v>22</v>
      </c>
      <c r="F16" s="11">
        <v>1000000</v>
      </c>
      <c r="G16" s="11">
        <v>998576.26</v>
      </c>
      <c r="H16" s="12">
        <v>994272.05</v>
      </c>
      <c r="I16" s="12"/>
      <c r="J16" s="12">
        <v>848659.7</v>
      </c>
      <c r="K16" s="2" t="s">
        <v>65</v>
      </c>
    </row>
    <row r="17" spans="1:11" ht="51" customHeight="1">
      <c r="A17" s="7">
        <v>15</v>
      </c>
      <c r="B17" s="8" t="s">
        <v>47</v>
      </c>
      <c r="C17" s="2" t="s">
        <v>54</v>
      </c>
      <c r="D17" s="8" t="s">
        <v>49</v>
      </c>
      <c r="E17" s="10" t="s">
        <v>41</v>
      </c>
      <c r="F17" s="11">
        <v>500000</v>
      </c>
      <c r="G17" s="11">
        <v>499999.99</v>
      </c>
      <c r="H17" s="12">
        <v>497844.82</v>
      </c>
      <c r="I17" s="12"/>
      <c r="J17" s="12">
        <v>420586.63</v>
      </c>
      <c r="K17" s="2" t="s">
        <v>65</v>
      </c>
    </row>
    <row r="18" spans="1:11" ht="50.1" customHeight="1">
      <c r="A18" s="14">
        <v>16</v>
      </c>
      <c r="B18" s="8" t="s">
        <v>48</v>
      </c>
      <c r="C18" s="2" t="s">
        <v>54</v>
      </c>
      <c r="D18" s="8" t="s">
        <v>63</v>
      </c>
      <c r="E18" s="10" t="s">
        <v>41</v>
      </c>
      <c r="F18" s="11">
        <v>500000</v>
      </c>
      <c r="G18" s="13" t="s">
        <v>62</v>
      </c>
      <c r="H18" s="12" t="s">
        <v>62</v>
      </c>
      <c r="I18" s="12"/>
      <c r="J18" s="12" t="s">
        <v>62</v>
      </c>
      <c r="K18" s="2" t="s">
        <v>66</v>
      </c>
    </row>
    <row r="19" spans="1:11" ht="33.950000000000003" customHeight="1">
      <c r="A19" s="17" t="s">
        <v>56</v>
      </c>
      <c r="B19" s="18"/>
      <c r="C19" s="18"/>
      <c r="D19" s="18"/>
      <c r="E19" s="19"/>
      <c r="F19" s="11">
        <f>SUM(F3:F18)</f>
        <v>20000000</v>
      </c>
      <c r="G19" s="11">
        <f>SUM(G3:G18)</f>
        <v>17306532.449999999</v>
      </c>
      <c r="H19" s="11">
        <f>SUM(H3:H18)</f>
        <v>17231067.879999999</v>
      </c>
      <c r="I19" s="11"/>
      <c r="J19" s="11">
        <f>SUM(J3:J18)</f>
        <v>7118093.3100000005</v>
      </c>
      <c r="K19" s="3" t="s">
        <v>62</v>
      </c>
    </row>
    <row r="21" spans="1:11" ht="15.75">
      <c r="D21" s="15"/>
    </row>
    <row r="22" spans="1:11" ht="15.75">
      <c r="D22" s="15"/>
    </row>
    <row r="23" spans="1:11" ht="18.75">
      <c r="B23" s="16" t="s">
        <v>69</v>
      </c>
      <c r="C23" s="16"/>
      <c r="D23" s="15"/>
    </row>
    <row r="24" spans="1:11" ht="18.75">
      <c r="B24" s="16" t="s">
        <v>72</v>
      </c>
      <c r="C24" s="16"/>
      <c r="D24" s="15"/>
    </row>
    <row r="25" spans="1:11" ht="18.75">
      <c r="B25" s="16" t="s">
        <v>70</v>
      </c>
      <c r="C25" s="16"/>
      <c r="D25" s="15"/>
    </row>
    <row r="26" spans="1:11" ht="18.75">
      <c r="B26" s="16" t="s">
        <v>71</v>
      </c>
      <c r="C26" s="16"/>
    </row>
  </sheetData>
  <mergeCells count="2">
    <mergeCell ref="A19:E19"/>
    <mergeCell ref="A1:K1"/>
  </mergeCells>
  <pageMargins left="0.45" right="0.45" top="0.5" bottom="0.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වැඩ අවසන් ව්‍යාපෘති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MDSPD</dc:creator>
  <cp:lastModifiedBy>DS Moratuwa</cp:lastModifiedBy>
  <cp:lastPrinted>2018-03-02T07:06:53Z</cp:lastPrinted>
  <dcterms:created xsi:type="dcterms:W3CDTF">2017-10-03T05:59:35Z</dcterms:created>
  <dcterms:modified xsi:type="dcterms:W3CDTF">2018-08-06T06:56:57Z</dcterms:modified>
</cp:coreProperties>
</file>